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5.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7.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0.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1.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2.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3.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4.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7.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8.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9.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0.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2.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4.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4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4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4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4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50.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5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52.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https://unwomen-my.sharepoint.com/personal/sylvia_maina_unwomen_org/Documents/Documents/Women Count/ESARO/Publications/Regional Gender Equality During COVID-19 Report/Press pack/"/>
    </mc:Choice>
  </mc:AlternateContent>
  <xr:revisionPtr revIDLastSave="0" documentId="8_{5CCE2A25-2073-4994-8C1C-51D1FB526805}" xr6:coauthVersionLast="46" xr6:coauthVersionMax="46" xr10:uidLastSave="{00000000-0000-0000-0000-000000000000}"/>
  <bookViews>
    <workbookView xWindow="-96" yWindow="-96" windowWidth="23232" windowHeight="12552" xr2:uid="{00000000-000D-0000-FFFF-FFFF00000000}"/>
  </bookViews>
  <sheets>
    <sheet name="Figure 1" sheetId="39" r:id="rId1"/>
    <sheet name="Figure 2" sheetId="2" r:id="rId2"/>
    <sheet name="Figure 3" sheetId="9" r:id="rId3"/>
    <sheet name="Figure 4" sheetId="98" r:id="rId4"/>
    <sheet name="Figure 5" sheetId="4" r:id="rId5"/>
    <sheet name="Figure 6" sheetId="48" r:id="rId6"/>
    <sheet name="Figure 7" sheetId="49" r:id="rId7"/>
    <sheet name="Figure 8" sheetId="50" r:id="rId8"/>
    <sheet name="Figure 9" sheetId="51" r:id="rId9"/>
    <sheet name="Figure 10" sheetId="52" r:id="rId10"/>
    <sheet name="Figure 11" sheetId="101" r:id="rId11"/>
    <sheet name="Figure 12" sheetId="54" r:id="rId12"/>
    <sheet name="Figure 13" sheetId="55" r:id="rId13"/>
    <sheet name="Figure 14" sheetId="53" r:id="rId14"/>
    <sheet name="Figure 15" sheetId="104" r:id="rId15"/>
    <sheet name="Figure 16" sheetId="10" r:id="rId16"/>
    <sheet name="Figure 17 &amp; 18" sheetId="56" r:id="rId17"/>
    <sheet name="Figure 19" sheetId="65" r:id="rId18"/>
    <sheet name="Figure 20" sheetId="61" r:id="rId19"/>
    <sheet name="Figure 21" sheetId="100" r:id="rId20"/>
    <sheet name="Figure 22" sheetId="57" r:id="rId21"/>
    <sheet name="Figure 23" sheetId="99" r:id="rId22"/>
    <sheet name="Figure 24" sheetId="58" r:id="rId23"/>
    <sheet name="Figure 25" sheetId="59" r:id="rId24"/>
    <sheet name="Figure 26" sheetId="60" r:id="rId25"/>
    <sheet name="Figure 27" sheetId="67" r:id="rId26"/>
    <sheet name="Figure 28" sheetId="70" r:id="rId27"/>
    <sheet name="Figure 29" sheetId="68" r:id="rId28"/>
    <sheet name="Figure 30" sheetId="69" r:id="rId29"/>
    <sheet name="Figure 31" sheetId="105" r:id="rId30"/>
    <sheet name="Figure 32" sheetId="73" r:id="rId31"/>
    <sheet name="Figure 33" sheetId="72" r:id="rId32"/>
    <sheet name="Figure 34" sheetId="74" r:id="rId33"/>
    <sheet name="Figure 35" sheetId="80" r:id="rId34"/>
    <sheet name="Figure 36" sheetId="79" r:id="rId35"/>
    <sheet name="Figure 37" sheetId="76" r:id="rId36"/>
    <sheet name="Figure 38" sheetId="83" r:id="rId37"/>
    <sheet name="Figure 39" sheetId="77" r:id="rId38"/>
    <sheet name="Figure 40 " sheetId="107" r:id="rId39"/>
    <sheet name="Figure 41" sheetId="82" r:id="rId40"/>
    <sheet name="Figure 42" sheetId="18" r:id="rId41"/>
    <sheet name="Figure 43" sheetId="25" r:id="rId42"/>
    <sheet name="Figure 44" sheetId="30" r:id="rId43"/>
    <sheet name="Figure 45" sheetId="5" r:id="rId44"/>
    <sheet name="Figure 46" sheetId="6" r:id="rId45"/>
    <sheet name="Figure 47" sheetId="22" r:id="rId46"/>
    <sheet name="Figure 48" sheetId="24" r:id="rId47"/>
    <sheet name="Figure 49" sheetId="7" r:id="rId48"/>
    <sheet name="Figure 50" sheetId="8" r:id="rId49"/>
    <sheet name="Figure 51" sheetId="11" r:id="rId50"/>
    <sheet name="Figure 52" sheetId="41" r:id="rId51"/>
    <sheet name="Figure 53" sheetId="42" r:id="rId52"/>
    <sheet name="Figure 54" sheetId="13" r:id="rId53"/>
    <sheet name="Figure 55" sheetId="43" r:id="rId54"/>
    <sheet name="Figure 56" sheetId="45" r:id="rId55"/>
    <sheet name="Table A2" sheetId="114" r:id="rId56"/>
    <sheet name="Figure 57" sheetId="32" r:id="rId57"/>
    <sheet name="Figure 58" sheetId="92" r:id="rId58"/>
    <sheet name="Figure 59" sheetId="46" r:id="rId59"/>
    <sheet name="Figure 60" sheetId="47" r:id="rId60"/>
    <sheet name="Figure 61" sheetId="94" r:id="rId61"/>
    <sheet name="Table A1" sheetId="113" r:id="rId62"/>
    <sheet name="Table A3" sheetId="115" r:id="rId63"/>
    <sheet name="Table A4" sheetId="116" r:id="rId64"/>
    <sheet name="Table A5" sheetId="112" r:id="rId65"/>
    <sheet name="Table A6" sheetId="110" r:id="rId66"/>
    <sheet name="Table A7" sheetId="29" r:id="rId67"/>
    <sheet name="Teach changes" sheetId="81" r:id="rId68"/>
  </sheets>
  <definedNames>
    <definedName name="_ftn1" localSheetId="20">'Figure 22'!#REF!</definedName>
    <definedName name="_ftn1" localSheetId="38">'Figure 40 '!$A$5</definedName>
    <definedName name="_ftn1" localSheetId="67">'Teach changes'!$A$4</definedName>
    <definedName name="_ftn2" localSheetId="20">'Figure 22'!#REF!</definedName>
    <definedName name="_ftn3" localSheetId="62">'Table A3'!$A$42</definedName>
    <definedName name="_ftnref1" localSheetId="20">'Figure 22'!#REF!</definedName>
    <definedName name="_ftnref1" localSheetId="38">'Figure 40 '!$A$1</definedName>
    <definedName name="_ftnref1" localSheetId="67">'Teach changes'!$A$1</definedName>
    <definedName name="_ftnref2" localSheetId="20">'Figure 22'!#REF!</definedName>
    <definedName name="_ftnref3" localSheetId="62">'Table A3'!$A$12</definedName>
    <definedName name="_Ref57735003" localSheetId="38">'Figure 40 '!$A$1</definedName>
    <definedName name="_Ref57735003" localSheetId="67">'Teach changes'!$A$1</definedName>
    <definedName name="_Toc65424835" localSheetId="0">'Figure 1'!$A$1</definedName>
    <definedName name="_Toc65424836" localSheetId="1">'Figure 2'!$A$1</definedName>
    <definedName name="_Toc65424837" localSheetId="2">'Figure 3'!$A$1</definedName>
    <definedName name="_Toc65424838" localSheetId="3">'Figure 4'!$A$1</definedName>
    <definedName name="_Toc65424839" localSheetId="4">'Figure 5'!$A$1</definedName>
    <definedName name="_Toc65424840" localSheetId="5">'Figure 6'!$A$1</definedName>
    <definedName name="_Toc65424841" localSheetId="6">'Figure 7'!$A$1</definedName>
    <definedName name="_Toc65424842" localSheetId="7">'Figure 8'!$A$1</definedName>
    <definedName name="_Toc65424843" localSheetId="8">'Figure 9'!$A$1</definedName>
    <definedName name="_Toc65424846" localSheetId="11">'Figure 12'!$A$1</definedName>
    <definedName name="_Toc65424848" localSheetId="14">'Figure 15'!$A$1</definedName>
    <definedName name="_Toc65424849" localSheetId="15">'Figure 16'!$A$1</definedName>
    <definedName name="_Toc65424852" localSheetId="17">'Figure 19'!$A$1</definedName>
    <definedName name="_Toc65424853" localSheetId="18">'Figure 20'!$A$1</definedName>
    <definedName name="_Toc65424854" localSheetId="20">'Figure 22'!$A$1</definedName>
    <definedName name="_Toc65424856" localSheetId="22">'Figure 24'!$A$1</definedName>
    <definedName name="_Toc65424857" localSheetId="23">'Figure 25'!$A$1</definedName>
    <definedName name="_Toc65424859" localSheetId="25">'Figure 27'!$A$1</definedName>
    <definedName name="_Toc65424860" localSheetId="26">'Figure 28'!$A$1</definedName>
    <definedName name="_Toc65424862" localSheetId="28">'Figure 30'!$A$1</definedName>
    <definedName name="_Toc65424863" localSheetId="29">'Figure 31'!$A$1</definedName>
    <definedName name="_Toc65424866" localSheetId="32">'Figure 34'!$A$1</definedName>
    <definedName name="_Toc65424870" localSheetId="36">'Figure 38'!$A$1</definedName>
    <definedName name="_Toc65424871" localSheetId="37">'Figure 39'!$A$1</definedName>
    <definedName name="_Toc65424872" localSheetId="38">'Figure 40 '!$A$1</definedName>
    <definedName name="_Toc65424872" localSheetId="67">'Teach changes'!$A$1</definedName>
    <definedName name="_Toc65424874" localSheetId="40">'Figure 42'!$A$1</definedName>
    <definedName name="_Toc65424876" localSheetId="42">'Figure 44'!$A$1</definedName>
    <definedName name="_Toc65424883" localSheetId="49">'Figure 51'!$A$1</definedName>
    <definedName name="_Toc65424884" localSheetId="50">'Figure 52'!$A$1</definedName>
    <definedName name="_Toc65672927" localSheetId="56">'Figure 57'!$A$1</definedName>
    <definedName name="_Toc65999708" localSheetId="41">'Figure 43'!$A$1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56" l="1"/>
  <c r="J9" i="56"/>
  <c r="I9" i="56"/>
  <c r="H9" i="56"/>
  <c r="G9" i="56"/>
  <c r="F9" i="56"/>
  <c r="E9" i="56"/>
  <c r="D9" i="56"/>
  <c r="C9" i="56"/>
  <c r="B9" i="56"/>
</calcChain>
</file>

<file path=xl/sharedStrings.xml><?xml version="1.0" encoding="utf-8"?>
<sst xmlns="http://schemas.openxmlformats.org/spreadsheetml/2006/main" count="2286" uniqueCount="482">
  <si>
    <t>Total Infections</t>
  </si>
  <si>
    <t>Case Fatality ratio (%)</t>
  </si>
  <si>
    <t>SUB-SAHARAN AFRICA</t>
  </si>
  <si>
    <t>Eastern Africa</t>
  </si>
  <si>
    <t>Burundi</t>
  </si>
  <si>
    <t>Comoros</t>
  </si>
  <si>
    <t>Djibouti</t>
  </si>
  <si>
    <t>Eritrea</t>
  </si>
  <si>
    <t>Ethiopia</t>
  </si>
  <si>
    <t>Kenya</t>
  </si>
  <si>
    <t>Madagascar</t>
  </si>
  <si>
    <t>Malawi</t>
  </si>
  <si>
    <t>Mauritius</t>
  </si>
  <si>
    <t>Mozambique</t>
  </si>
  <si>
    <t>Réunion</t>
  </si>
  <si>
    <t>Rwanda</t>
  </si>
  <si>
    <t>Seychelles</t>
  </si>
  <si>
    <t>Somalia</t>
  </si>
  <si>
    <t>South Sudan</t>
  </si>
  <si>
    <t>Sudan</t>
  </si>
  <si>
    <t>Uganda</t>
  </si>
  <si>
    <t>United Republic of Tanzania</t>
  </si>
  <si>
    <t>Zambia</t>
  </si>
  <si>
    <t>Zimbabwe</t>
  </si>
  <si>
    <t>Southern Africa</t>
  </si>
  <si>
    <t>Botswana</t>
  </si>
  <si>
    <t>Eswatini</t>
  </si>
  <si>
    <t>Lesotho</t>
  </si>
  <si>
    <t>Namibia</t>
  </si>
  <si>
    <t>South Africa</t>
  </si>
  <si>
    <t>WORLD</t>
  </si>
  <si>
    <t>Africa</t>
  </si>
  <si>
    <t>Country</t>
  </si>
  <si>
    <t>Source: UN Women (2020) Africa SDG Index and Dashboards Report, UNFPA.org/data/world-population-dahsboard</t>
  </si>
  <si>
    <t>Source: UN Women.org/womencount (Accessed in December 2020), UNDP (2019) Human Development Report</t>
  </si>
  <si>
    <t>Source: UN Women.org/womencount (Accessed in December 2020), UNDP (2019) HDR</t>
  </si>
  <si>
    <t>Source: UN Women (2020) Progress of African Countries Towards the Sustainable Development Goals (SDGs)</t>
  </si>
  <si>
    <t>Source: UN Women (2020) Africa SDG Index and Dashboards Report 2019</t>
  </si>
  <si>
    <t>Women</t>
  </si>
  <si>
    <t>Men</t>
  </si>
  <si>
    <t>UNICEF.org  data.unicef.org/topic/antenatalcare (Accessed in December 2020)</t>
  </si>
  <si>
    <t>Ceasarean , % Increase/decrease</t>
  </si>
  <si>
    <t>Facility delivery, % Increase/decrease</t>
  </si>
  <si>
    <t xml:space="preserve">Source: WHO-UNFPA-UNICEF, 2gether 4SRHR (2020) UN Interagencey </t>
  </si>
  <si>
    <t>gency Tool for Monitoring Continuity of Essential SRMNCAH Services in East and Southern Africa. (Accessed in December 2020).</t>
  </si>
  <si>
    <t>Unsafe Abortions, % Increase/decrease</t>
  </si>
  <si>
    <t>Maternal deaths</t>
  </si>
  <si>
    <t>Stillbirths</t>
  </si>
  <si>
    <t>Newborn deaths</t>
  </si>
  <si>
    <t>Under-5 deaths</t>
  </si>
  <si>
    <t>Source: WHO (2019), UNICEF et al. (2019)</t>
  </si>
  <si>
    <t>Mortality rates under 5 (per 1000 live births)</t>
  </si>
  <si>
    <t xml:space="preserve">Maternal mortality rate (per 100,000 live births)
</t>
  </si>
  <si>
    <t>Comparison between February - April 2019 and February - April 2020</t>
  </si>
  <si>
    <t>UN Women - Women Count (2020) The COVID-19 pandemic and the impact on women and girls. "1 October 2020, Africa Region Briefing.</t>
  </si>
  <si>
    <t>Net migration rate</t>
  </si>
  <si>
    <t xml:space="preserve">Country </t>
  </si>
  <si>
    <t>At least one visit to antenatal care facility, % 2014-2020</t>
  </si>
  <si>
    <t>Any method of contraception used, % of all women 15-49 yrs, 2020</t>
  </si>
  <si>
    <t>Demand for family planning satisifed by modern methods expressed as % of women marrried or in union, ages 15-49(Date?)</t>
  </si>
  <si>
    <t>UR of Tanzania</t>
  </si>
  <si>
    <t>% Coverage of essential health services</t>
  </si>
  <si>
    <t>Neonatal mortality rate (per 1000 live births) Total</t>
  </si>
  <si>
    <t>Prevalence of FGM/cutting among girls and women (% of girls and women aged 15-49)</t>
  </si>
  <si>
    <t>% Women at risk due to COVID-19</t>
  </si>
  <si>
    <t>% Men at risk due to COVID-19</t>
  </si>
  <si>
    <t>% adults under-nourished prior to COVID19</t>
  </si>
  <si>
    <t>Subjective well-being</t>
  </si>
  <si>
    <t>Ill during COVID-19</t>
  </si>
  <si>
    <t>Covered by medical/health insurance</t>
  </si>
  <si>
    <t xml:space="preserve">Women </t>
  </si>
  <si>
    <t>Mental health of the respondent affected</t>
  </si>
  <si>
    <t>Mental health of someone else in the household affected</t>
  </si>
  <si>
    <t>SOUTH AFRICA</t>
  </si>
  <si>
    <t>MOZAMBIQUE</t>
  </si>
  <si>
    <t>MALAWI</t>
  </si>
  <si>
    <t>KENYA</t>
  </si>
  <si>
    <t>ETHIOPIA</t>
  </si>
  <si>
    <t>Death</t>
  </si>
  <si>
    <t>Becoming infected with COVID-19</t>
  </si>
  <si>
    <t>Other health issues</t>
  </si>
  <si>
    <t>Access to food</t>
  </si>
  <si>
    <t>Access to medicine</t>
  </si>
  <si>
    <t>Missing school</t>
  </si>
  <si>
    <t>Safety</t>
  </si>
  <si>
    <t>Others</t>
  </si>
  <si>
    <t>|</t>
  </si>
  <si>
    <t>Woman</t>
  </si>
  <si>
    <t>Man</t>
  </si>
  <si>
    <t>No Information</t>
  </si>
  <si>
    <t>Internet &amp; social media</t>
  </si>
  <si>
    <t>Official Government websites or other communication channels</t>
  </si>
  <si>
    <t>Radio/Television/Newspaper</t>
  </si>
  <si>
    <t>Public announcement/speaker</t>
  </si>
  <si>
    <t>Phone (text or call)</t>
  </si>
  <si>
    <t>Community, including family and friends</t>
  </si>
  <si>
    <t>Community health worker /volunteer</t>
  </si>
  <si>
    <t>NGO/Civil Society organization</t>
  </si>
  <si>
    <t>Other</t>
  </si>
  <si>
    <t>Same</t>
  </si>
  <si>
    <t>Longer</t>
  </si>
  <si>
    <t>Shorter</t>
  </si>
  <si>
    <t>Seek medical help</t>
  </si>
  <si>
    <t>Sexual Harrassment</t>
  </si>
  <si>
    <t>FGM</t>
  </si>
  <si>
    <t>Online bullying</t>
  </si>
  <si>
    <t>Emotional abuse</t>
  </si>
  <si>
    <t>Denial to communicate with others</t>
  </si>
  <si>
    <t>Child marriage</t>
  </si>
  <si>
    <t>Believe incidence of GBV increased</t>
  </si>
  <si>
    <t>Other family member</t>
  </si>
  <si>
    <t>Friend</t>
  </si>
  <si>
    <t>Colleague</t>
  </si>
  <si>
    <t>Neighbour</t>
  </si>
  <si>
    <t>Other defined</t>
  </si>
  <si>
    <t>Other undefined</t>
  </si>
  <si>
    <t>Spouse</t>
  </si>
  <si>
    <t>Return various times</t>
  </si>
  <si>
    <t>Percentage of respondents who believe GBV happens very often in their country</t>
  </si>
  <si>
    <t>Physical abuse</t>
  </si>
  <si>
    <t xml:space="preserve">Sexual abuse </t>
  </si>
  <si>
    <t>With-holding resources</t>
  </si>
  <si>
    <t>Emotion-al abuse</t>
  </si>
  <si>
    <t>Gender Gap rank, Global</t>
  </si>
  <si>
    <t>Gender Gap rank, SS Africa</t>
  </si>
  <si>
    <t>Gender Inequality Index</t>
  </si>
  <si>
    <t>2005/2019*</t>
  </si>
  <si>
    <t xml:space="preserve">* a negative value indicates inequality increased </t>
  </si>
  <si>
    <t>** a negative value indicates inequality increased over the specific time period</t>
  </si>
  <si>
    <t>Announced stimulus (% GDP)</t>
  </si>
  <si>
    <t>COVID-19 healh spending as a % General Government Total expenditure</t>
  </si>
  <si>
    <t>Corporate Tax Deferrals and exemptions</t>
  </si>
  <si>
    <t>Additional Corporate Support(incl. Guarantees, subsidies, etc.)</t>
  </si>
  <si>
    <t>Cash transfers to citizens(incl. Unemployment benefits)</t>
  </si>
  <si>
    <t>Food Assistance</t>
  </si>
  <si>
    <t>No</t>
  </si>
  <si>
    <t>Yes</t>
  </si>
  <si>
    <t>Country/territory</t>
  </si>
  <si>
    <t>Women's Economic Security</t>
  </si>
  <si>
    <t>Unpaid Care</t>
  </si>
  <si>
    <t>Violence against women</t>
  </si>
  <si>
    <t>Total gender responsive measures</t>
  </si>
  <si>
    <t>Source: https://data.unwomen.org/resources/covid-19-and-gender-monitor</t>
  </si>
  <si>
    <t>Africa Gender Index</t>
  </si>
  <si>
    <t>Economic and Business</t>
  </si>
  <si>
    <t>Social Dimension</t>
  </si>
  <si>
    <t>Empowerment and</t>
  </si>
  <si>
    <t>Asset Ownership Gap</t>
  </si>
  <si>
    <t>value 2019</t>
  </si>
  <si>
    <t>Dimension 2009-2019</t>
  </si>
  <si>
    <t>2009-2019</t>
  </si>
  <si>
    <t xml:space="preserve">Representation </t>
  </si>
  <si>
    <t>(land/house) 2009-2019</t>
  </si>
  <si>
    <t>Lost all personal income</t>
  </si>
  <si>
    <t>Decreased/downsized</t>
  </si>
  <si>
    <t>Percentage where the combined income of all household members has decreased since the onset of COVID-19.</t>
  </si>
  <si>
    <t>Female %</t>
  </si>
  <si>
    <t>Work for someone else/organization Govt</t>
  </si>
  <si>
    <t>Own account worker</t>
  </si>
  <si>
    <t>Worker in agriculture</t>
  </si>
  <si>
    <t>Not or unemployed</t>
  </si>
  <si>
    <t xml:space="preserve">Other activities </t>
  </si>
  <si>
    <t>row</t>
  </si>
  <si>
    <t>I decide alone how money is spent</t>
  </si>
  <si>
    <t>It is a joint decision how money is spent</t>
  </si>
  <si>
    <t>I have some money that I alone decide on</t>
  </si>
  <si>
    <t>Standalone</t>
  </si>
  <si>
    <t xml:space="preserve">Madagascar </t>
  </si>
  <si>
    <t>Subsample of household survey</t>
  </si>
  <si>
    <t>Module of household survey</t>
  </si>
  <si>
    <t xml:space="preserve">Standalone </t>
  </si>
  <si>
    <t>Tanzania</t>
  </si>
  <si>
    <t>Module of labour force survey</t>
  </si>
  <si>
    <t>Uganda*</t>
  </si>
  <si>
    <t>Stand-alone survey</t>
  </si>
  <si>
    <t>5 hours per day</t>
  </si>
  <si>
    <t>Teaching children</t>
  </si>
  <si>
    <t>Before COVID</t>
  </si>
  <si>
    <t>During COVID</t>
  </si>
  <si>
    <t>WOMEN</t>
  </si>
  <si>
    <t>MEN</t>
  </si>
  <si>
    <t>Salaried/wage employment</t>
  </si>
  <si>
    <t>Own account work</t>
  </si>
  <si>
    <t>Agriculture</t>
  </si>
  <si>
    <t>Unemp/not econ active</t>
  </si>
  <si>
    <t>sex</t>
  </si>
  <si>
    <t>After</t>
  </si>
  <si>
    <t>COVID:</t>
  </si>
  <si>
    <t>work</t>
  </si>
  <si>
    <t>for</t>
  </si>
  <si>
    <t>someone</t>
  </si>
  <si>
    <t>else/organization/Gov</t>
  </si>
  <si>
    <t>nation1</t>
  </si>
  <si>
    <t>Total</t>
  </si>
  <si>
    <t>-------------+----------------------+----------</t>
  </si>
  <si>
    <t>South</t>
  </si>
  <si>
    <t>Female</t>
  </si>
  <si>
    <t>Male</t>
  </si>
  <si>
    <t xml:space="preserve">Salaried employment </t>
  </si>
  <si>
    <t xml:space="preserve">Agriculture </t>
  </si>
  <si>
    <t>Unemployed or not economically active</t>
  </si>
  <si>
    <t>Unpaid domestic work</t>
  </si>
  <si>
    <t>Unpaid care work</t>
  </si>
  <si>
    <t>Daughter help</t>
  </si>
  <si>
    <t>Son help</t>
  </si>
  <si>
    <t>Domestic help</t>
  </si>
  <si>
    <t>Weeks</t>
  </si>
  <si>
    <t>Regional average</t>
  </si>
  <si>
    <t>Girls</t>
  </si>
  <si>
    <t>Boys</t>
  </si>
  <si>
    <t>Limited access to internet</t>
  </si>
  <si>
    <t>Limited access to learning materials e.g books etc.</t>
  </si>
  <si>
    <t xml:space="preserve"> Lack of electricity/source of lighting</t>
  </si>
  <si>
    <t>Increased household chores to the learner</t>
  </si>
  <si>
    <t>Lack of conducive environment</t>
  </si>
  <si>
    <t>Lack of skilled instructor at home/parent guardian do not have time</t>
  </si>
  <si>
    <t>Gender party ratio</t>
  </si>
  <si>
    <t>Parity</t>
  </si>
  <si>
    <t>A woman in the household</t>
  </si>
  <si>
    <t>A man in the household</t>
  </si>
  <si>
    <t>Women and men in the household</t>
  </si>
  <si>
    <t>Someone not part of the household</t>
  </si>
  <si>
    <t>Figure 41 Potential impacts of the pandemic on girls’ education</t>
  </si>
  <si>
    <t>Source: Reproduced and adapted from Centre for Global Development October 2020[1]</t>
  </si>
  <si>
    <t>[1] Centre for Global Development, https://www.cgdev.org/blog/covid-19-and-girls-education-what-we-know-so-far-and-what-we-expect-happen</t>
  </si>
  <si>
    <t>Source: United Nations, Department of Economic and Social Affairs, Population Division (2019). World Population Prospects 2019, Online. Edition 1. Accessed in December 2020</t>
  </si>
  <si>
    <t>Source: World Economic Forum (2020) Global Gender Gap Report.</t>
  </si>
  <si>
    <r>
      <t>Source: UNDP (2020) Human Development Report 2019</t>
    </r>
    <r>
      <rPr>
        <sz val="11"/>
        <color rgb="FF4472C4"/>
        <rFont val="Calibri"/>
        <family val="2"/>
        <scheme val="minor"/>
      </rPr>
      <t>.</t>
    </r>
  </si>
  <si>
    <t>Source: https://covid19africawatch.org/africa-policy-monitor. Accessed in January 2021.</t>
  </si>
  <si>
    <t>Source: UN Women and UNDP (2020) COVID-19 Global Gender Response Tracker. Accessed in January 2021.</t>
  </si>
  <si>
    <t>Source: UNWomen COVID-19 gender monitor.  Available at https://data.unwomen.org/resources/covid-19-and-gender-monitor. Sourced 22 November 2020.</t>
  </si>
  <si>
    <t>Source: UNDP (2020) Human Development Report 2019</t>
  </si>
  <si>
    <t>Source: African Development Bank &amp; United Nations Economic Commission for Africa (2020) Africa Gender Index Report 2019.</t>
  </si>
  <si>
    <t>Source: UNDP (2020) Human Development Report 2019.</t>
  </si>
  <si>
    <t xml:space="preserve"> </t>
  </si>
  <si>
    <t>Source: UNWomen/UNESCO, https://data.unwomen.org/resources/covid-19-and-gender-monitor</t>
  </si>
  <si>
    <t>Source: Centre for Global Development and Unicef, UNWomen Calculations</t>
  </si>
  <si>
    <t>Source: Reproduced and adapted from Centre for Global Development October 2020</t>
  </si>
  <si>
    <t>Source: Gallup (2019) in UN Women (2020) Africa SDG Index and Dashboards Report 2019</t>
  </si>
  <si>
    <t>Computer</t>
  </si>
  <si>
    <t>Internet access at home</t>
  </si>
  <si>
    <t>N/A</t>
  </si>
  <si>
    <t xml:space="preserve">Yes </t>
  </si>
  <si>
    <t xml:space="preserve">Mozambique </t>
  </si>
  <si>
    <t xml:space="preserve">Zambia </t>
  </si>
  <si>
    <t xml:space="preserve">Botswana </t>
  </si>
  <si>
    <t>Source: Globalhealth5050.org (Accessed on 19th February 2021)</t>
  </si>
  <si>
    <t>Source: Total accummulated infection and death rates, CFR: WHO Africa (2021) Dashboard, Accessed on 19.02.2021</t>
  </si>
  <si>
    <t>Equally women and men</t>
  </si>
  <si>
    <t>Other household member</t>
  </si>
  <si>
    <t>Food management and preparation</t>
  </si>
  <si>
    <t>Shopping for the household</t>
  </si>
  <si>
    <t>Person collecting water and firewood</t>
  </si>
  <si>
    <t>Minding children without doing something specific for them</t>
  </si>
  <si>
    <t>Instructing, teaching children</t>
  </si>
  <si>
    <t>Caring for children (e.g. feeding, clothing, cleaning etc.)</t>
  </si>
  <si>
    <t>Assisting adults with physical care</t>
  </si>
  <si>
    <t>Providing affective and emotional support to other household members</t>
  </si>
  <si>
    <t>Who is mainly responsible</t>
  </si>
  <si>
    <t>Assisting adults with administration and other tasks</t>
  </si>
  <si>
    <t>Playing with, talking, reading to children</t>
  </si>
  <si>
    <t>Djibouti (2012)</t>
  </si>
  <si>
    <t>Eritrea (2010)</t>
  </si>
  <si>
    <t>Ethiopia (2016)</t>
  </si>
  <si>
    <t>Somalia (2006)</t>
  </si>
  <si>
    <t>Sudan (2014)</t>
  </si>
  <si>
    <t>Uganda (2016)</t>
  </si>
  <si>
    <t>UR of Tanzania (2016)</t>
  </si>
  <si>
    <t>Kenya    (2014)</t>
  </si>
  <si>
    <t>Women’s Affairs office</t>
  </si>
  <si>
    <t>Client</t>
  </si>
  <si>
    <t>Teacher</t>
  </si>
  <si>
    <t>Police</t>
  </si>
  <si>
    <t>Health facility</t>
  </si>
  <si>
    <t xml:space="preserve">Helpline </t>
  </si>
  <si>
    <t xml:space="preserve">Social worker </t>
  </si>
  <si>
    <t xml:space="preserve">Non-governmental agency </t>
  </si>
  <si>
    <t>Religious leaders</t>
  </si>
  <si>
    <t>Online platforms (Facebook, etc.)</t>
  </si>
  <si>
    <r>
      <rPr>
        <b/>
        <sz val="7"/>
        <color theme="1"/>
        <rFont val="Times New Roman"/>
        <family val="1"/>
      </rPr>
      <t xml:space="preserve"> </t>
    </r>
    <r>
      <rPr>
        <b/>
        <sz val="10"/>
        <color theme="1"/>
        <rFont val="Calibri"/>
        <family val="2"/>
        <scheme val="minor"/>
      </rPr>
      <t>Family member</t>
    </r>
  </si>
  <si>
    <t>Sexual abuse</t>
  </si>
  <si>
    <t>Sex</t>
  </si>
  <si>
    <t>Note that the age range for Mauritius is 16-24 years</t>
  </si>
  <si>
    <t>COM</t>
  </si>
  <si>
    <t>ETH</t>
  </si>
  <si>
    <t>KEN</t>
  </si>
  <si>
    <t>MLW</t>
  </si>
  <si>
    <t>NAM</t>
  </si>
  <si>
    <t>RWA</t>
  </si>
  <si>
    <t>ZAR</t>
  </si>
  <si>
    <t>UGA</t>
  </si>
  <si>
    <t>TZN</t>
  </si>
  <si>
    <t>BWA</t>
  </si>
  <si>
    <t>BDI</t>
  </si>
  <si>
    <t>SWZ</t>
  </si>
  <si>
    <t>MDG</t>
  </si>
  <si>
    <t>MUS</t>
  </si>
  <si>
    <t>ZMB</t>
  </si>
  <si>
    <t>ZWE</t>
  </si>
  <si>
    <t>MOZ</t>
  </si>
  <si>
    <t>MWI</t>
  </si>
  <si>
    <t>SYC</t>
  </si>
  <si>
    <t>SSD</t>
  </si>
  <si>
    <t>SOM</t>
  </si>
  <si>
    <t>SDN</t>
  </si>
  <si>
    <t>ERI</t>
  </si>
  <si>
    <t>DJI</t>
  </si>
  <si>
    <t>LSO</t>
  </si>
  <si>
    <t>Figure 1: Total number of COVID-19 infections per country in ESA, February 2021</t>
  </si>
  <si>
    <t>Figure 2: COVID-19 case fatality ratio (%) per country, February 2020</t>
  </si>
  <si>
    <t>Figure 3: Gender differences in COVID-19 mortality rates per country, February 2020</t>
  </si>
  <si>
    <t>Figure 6: Gender-sensitive legal and regulatory frameworks, women’s gender gap rank according to the World Economic Forum – regional (sub-Saharan Africa) and global (out of 153 countries), 2019</t>
  </si>
  <si>
    <t>Figure 8: Fiscal response to COVID-19 in ESA, 2020</t>
  </si>
  <si>
    <t>Source: Milken Institute, COVID-19 policy watch, https://covid19africawatch.org/africa-policy-monitor Accessed February 21st 2021.</t>
  </si>
  <si>
    <t>Figure 9: Fiscal and other measures in response to COVID-19 pandemic in countries with available data, 2020</t>
  </si>
  <si>
    <t>Figure 11: Proportion of seats held by women in national parliaments (% of total number of seats),(SDG 5.5.1), 2020</t>
  </si>
  <si>
    <t>Figure 12: Estimated Gross National Income (GNI) per capita, by sex in 2019 (in 2017 PPP $), 2019</t>
  </si>
  <si>
    <t>Figure 13: Africa Gender Index and Component Indices Gap</t>
  </si>
  <si>
    <t>Figure 15: Changes in availability of agricultural inputs, food and food prices, 2020</t>
  </si>
  <si>
    <t>Changes in availability of seeds and other inputs to plant crops or your ability to buy these inputs SINCE THE ONSET OF COVID-19</t>
  </si>
  <si>
    <t>Decreased</t>
  </si>
  <si>
    <t>Changes in the availability of the food that you usually buy in the local market/shops SINCE THE ONSET OF COVID-19?</t>
  </si>
  <si>
    <t xml:space="preserve">Decreased </t>
  </si>
  <si>
    <t>Changes in the prices of the food you usually buy in the local market/shops SINCE THE ONSET OF COVID-19?</t>
  </si>
  <si>
    <t>Increased</t>
  </si>
  <si>
    <t>Changes in availability of seeds and other inputs to plant crops or your ability to buy these inputs SINCE THE ONSET OF COVID-19?</t>
  </si>
  <si>
    <t>Figure 16: Undernourishment prior to the COVID-19 pandemic and risk due to COVID-19 (SDG 2.1.1), by sex, 2020</t>
  </si>
  <si>
    <t>Figure 19: Decision-making about use of money/income in the household, by sex, 2020</t>
  </si>
  <si>
    <t>Figure 20: Percentage respondents who have some money about which they alone decide, 2020</t>
  </si>
  <si>
    <r>
      <t>Figure 21:</t>
    </r>
    <r>
      <rPr>
        <sz val="11"/>
        <color theme="1"/>
        <rFont val="Calibri"/>
        <family val="2"/>
        <scheme val="minor"/>
      </rPr>
      <t xml:space="preserve"> </t>
    </r>
    <r>
      <rPr>
        <sz val="11"/>
        <color rgb="FF4472C4"/>
        <rFont val="Calibri"/>
        <family val="2"/>
        <scheme val="minor"/>
      </rPr>
      <t>Unemployment rate for individuals 15 years and older, by sex (SDG 8.5.2)</t>
    </r>
  </si>
  <si>
    <t>Figure 22: Participation in the labour force (%, 15+) latest available year, 2019</t>
  </si>
  <si>
    <t xml:space="preserve">Figure 24: Share of employment of women in non-agricultural employment, 2019 </t>
  </si>
  <si>
    <t>Figure 25: Percentage point changes in individual economic activity(ies) since February 2020, by sex, 2020</t>
  </si>
  <si>
    <t>Figure 27: Percentage of women and men in each economic activity category before COVID-19 (Q1) at the time of the study (Q4), 2020</t>
  </si>
  <si>
    <t>Figure 28: Sector of employment prior to COVID-19 (February 2020) if unemployed or not employed in Q4 of 2020 (%)</t>
  </si>
  <si>
    <t>Figure 30: Economic activity during COVID-19 if respondent in own-account employment (with or without workers) before COVID-19 (February 2020), 2020</t>
  </si>
  <si>
    <t>Figure 31: Proportion of time spent on unpaid domestic and care work, by sex most recent year (SDG 5.4.1)</t>
  </si>
  <si>
    <t>Most recent year(s)</t>
  </si>
  <si>
    <t>Type of survey</t>
  </si>
  <si>
    <t>Indicator value (percent)</t>
  </si>
  <si>
    <t>7 hours per day</t>
  </si>
  <si>
    <t>Figure 34: Person who you have received more help from for unpaid domestic and care work during COVID-19, 2020</t>
  </si>
  <si>
    <t>Figure 38: Households with access to computers and internet at home, 2019</t>
  </si>
  <si>
    <t>Figure 42: Coverage of essential health services (trace indicators), 2020</t>
  </si>
  <si>
    <t>Figure 44: Percentage of women and men who sought medical help during the pandemic and waiting times compared to pre-pandemic waiting times, 2020</t>
  </si>
  <si>
    <t>Figure 51: Subjective well-being per country, (on scale of 0-10) latest available year, 2019</t>
  </si>
  <si>
    <t>Figure 52: Percentage of respondents who experienced mental strain and anxiety during the pandemic, 2020</t>
  </si>
  <si>
    <t>Economic and livelihood problems</t>
  </si>
  <si>
    <t>Women aged 20-24, married or in union by age 18 (2003-2018)</t>
  </si>
  <si>
    <t>Girls aged married 15-19 currently married</t>
  </si>
  <si>
    <t>.</t>
  </si>
  <si>
    <t>tab</t>
  </si>
  <si>
    <t>[iw=ww],</t>
  </si>
  <si>
    <t>nofreq</t>
  </si>
  <si>
    <t>of</t>
  </si>
  <si>
    <t>to</t>
  </si>
  <si>
    <t>or</t>
  </si>
  <si>
    <t>end</t>
  </si>
  <si>
    <t>do-file</t>
  </si>
  <si>
    <t>bysort</t>
  </si>
  <si>
    <t>:</t>
  </si>
  <si>
    <t>-------------------------------------------------------------------------------------------------------------------</t>
  </si>
  <si>
    <t>-&gt;</t>
  </si>
  <si>
    <t>=</t>
  </si>
  <si>
    <t>-------------+--------------------------------------------+----------</t>
  </si>
  <si>
    <t>household</t>
  </si>
  <si>
    <t>Partner</t>
  </si>
  <si>
    <t>sex?</t>
  </si>
  <si>
    <t>a</t>
  </si>
  <si>
    <t>Figure 40: Division of teaching tasks before COVID-19 between women and men, 2020</t>
  </si>
  <si>
    <t>health_insurance</t>
  </si>
  <si>
    <t>Figure 57: Percentage of respondents who personally know someone who has been affected by GBV since the onset of COVID-19, 2020</t>
  </si>
  <si>
    <t>adverse</t>
  </si>
  <si>
    <t>impacts</t>
  </si>
  <si>
    <t>individual</t>
  </si>
  <si>
    <t>their</t>
  </si>
  <si>
    <t>experienced</t>
  </si>
  <si>
    <t>as</t>
  </si>
  <si>
    <t>res</t>
  </si>
  <si>
    <t>-------------+----------------------------------------------------------------------------------------+----------</t>
  </si>
  <si>
    <t>More</t>
  </si>
  <si>
    <t>than</t>
  </si>
  <si>
    <t xml:space="preserve">Man </t>
  </si>
  <si>
    <t>The same feeling</t>
  </si>
  <si>
    <t>Feel safer</t>
  </si>
  <si>
    <t>Feel less safe</t>
  </si>
  <si>
    <t>No, it didn’t change</t>
  </si>
  <si>
    <t>Yes, it increased</t>
  </si>
  <si>
    <t>Yes, it decreased</t>
  </si>
  <si>
    <t>Table A5: Feelings of safety, experience of violence and discrimination during the pandemic (per cent), 2020</t>
  </si>
  <si>
    <t xml:space="preserve">Feelings of safety from violence or threats of violence in the community during pandemic </t>
  </si>
  <si>
    <t>Feelings of safety at home during the pandemic</t>
  </si>
  <si>
    <t>Feelings of safety from violence or threats of violence in the household during pandemic</t>
  </si>
  <si>
    <t>Personal experience of discrimination during the pandemic</t>
  </si>
  <si>
    <t>Changes in the incidence of discrimination during the pandemic</t>
  </si>
  <si>
    <t>Source: UN Women, UNFPA and partners rapid gender assessments conducted in East and Southern Africa, harmonized regional database (September to December 2020).</t>
  </si>
  <si>
    <t>Table A1: Main person responsible for unpaid domestic work in the household prior to the pandemic (per cent), 2020</t>
  </si>
  <si>
    <t>Unpaid domestic and care task</t>
  </si>
  <si>
    <t>Cleaning (e.g. clothes, house, etc.)</t>
  </si>
  <si>
    <t>Table A2: Main person responsible for unpaid domestic work in the household prior to the pandemic (per cent), 2020</t>
  </si>
  <si>
    <t>Table A3: Perpetrators of different kinds of GBV here known to the respondent (per cent), 2020</t>
  </si>
  <si>
    <t>Perpetrator</t>
  </si>
  <si>
    <t>1 Sexual harassment e.g. inappropriate and unwelcome jokes, suggestive comments, leering, etc.</t>
  </si>
  <si>
    <t>Other undefined[1]</t>
  </si>
  <si>
    <t>Person at work[2]</t>
  </si>
  <si>
    <t>Other defined[3]</t>
  </si>
  <si>
    <t>2 Slapped, hit, kicked, thrown things, or done anything else to physically hurt the person</t>
  </si>
  <si>
    <t>Person at work</t>
  </si>
  <si>
    <t>3 Female genital mutilation, that is, deliberate removal of external female genitalia</t>
  </si>
  <si>
    <t>4 Make the person have sex when s/he did not want to” and “do something sexual that s/he did not want to do”</t>
  </si>
  <si>
    <r>
      <t>[1]</t>
    </r>
    <r>
      <rPr>
        <sz val="8"/>
        <color theme="1"/>
        <rFont val="Calibri"/>
        <family val="2"/>
        <scheme val="minor"/>
      </rPr>
      <t xml:space="preserve"> In this table ‘Other undefined’ refers to a category ‘Other’ that was provided in the questionnaire (also see Annexure IV). Enumerators classified all responses which could not be found in the pre-defined list of responses into this category</t>
    </r>
  </si>
  <si>
    <t>5 Denial of resources/money/water/land/livestock/house/grain</t>
  </si>
  <si>
    <t>6 Online/Internet bullying e.g. physical threats, sexual harassment, sex trolling, sextortion, online pornography,</t>
  </si>
  <si>
    <t>Zoom-Bo</t>
  </si>
  <si>
    <t>7 Emotionally hurting someone through verbal abuse, etc.</t>
  </si>
  <si>
    <t>8 Denial to communicate with other people</t>
  </si>
  <si>
    <t>9 Child and/or forced marriage</t>
  </si>
  <si>
    <r>
      <t>[1]</t>
    </r>
    <r>
      <rPr>
        <sz val="8"/>
        <color theme="1"/>
        <rFont val="Calibri"/>
        <family val="2"/>
        <scheme val="minor"/>
      </rPr>
      <t xml:space="preserve"> The category ‘Person at work’ combines the boss, colleague and client options in the questionnaire (Also see Annexure IV)</t>
    </r>
  </si>
  <si>
    <r>
      <t>[1]</t>
    </r>
    <r>
      <rPr>
        <sz val="8"/>
        <color theme="1"/>
        <rFont val="Calibri"/>
        <family val="2"/>
        <scheme val="minor"/>
      </rPr>
      <t xml:space="preserve"> The grouping ‘Other defined’ includes all categories that formed of the option list in the questionnaire (also see Annex IV) but for which there were relatively few responses. The types of perpetrators grouped under this category include teachers, health-workers, police and security workers, etc.</t>
    </r>
  </si>
  <si>
    <t>Table A4: Most common support services used by survivors of GBV where the information is known to the respondent (per cent)[1], 2020</t>
  </si>
  <si>
    <t>Family member</t>
  </si>
  <si>
    <t>  N/M</t>
  </si>
  <si>
    <t>  N/M</t>
  </si>
  <si>
    <t>Increases in time spent on teaching children during COVID-19</t>
  </si>
  <si>
    <t>Table A6: Kinds of difficulties experienced in the household during the pandemic (per cent), 2020</t>
  </si>
  <si>
    <t>Type of difficulty / Country</t>
  </si>
  <si>
    <t>Financial difficulties</t>
  </si>
  <si>
    <t>Loss of employment of the household head</t>
  </si>
  <si>
    <t>Loss of employment of another man in the household</t>
  </si>
  <si>
    <t>Difficulties associated with forced isolation in the household</t>
  </si>
  <si>
    <t>Family separation due to cessation of movement</t>
  </si>
  <si>
    <t>Increase in drug and alcohol abuse</t>
  </si>
  <si>
    <t>Decrease in drug and alcohol abuse</t>
  </si>
  <si>
    <t>Did not eat at all for a day or more because of lack of money or other resources</t>
  </si>
  <si>
    <t>Ate less or skipped a meal because of lack of money or other resources</t>
  </si>
  <si>
    <t>Table A7: Main source of information about COVID-19 (per cent), 2020</t>
  </si>
  <si>
    <t>Wo-men</t>
  </si>
  <si>
    <t>Figure 4: Percentage of youth (aged 15-24) not in education, employment or training, by sex (SDG 8.6.1), most recent year</t>
  </si>
  <si>
    <t>Figure 5: Net migration rates (per 1,000 in the population; 2015-2020) in East and Southern Africa</t>
  </si>
  <si>
    <t>Figure 7: Annual compound change rate of the Gender Inequality Index, 2005–2019</t>
  </si>
  <si>
    <t>Figure 10: Number of gender-sensitive policy response to COVID-19 in East and Southern Africa, 2020</t>
  </si>
  <si>
    <t>Per cent</t>
  </si>
  <si>
    <t>Not available</t>
  </si>
  <si>
    <t>Not Available</t>
  </si>
  <si>
    <t xml:space="preserve">Not available </t>
  </si>
  <si>
    <t xml:space="preserve">Per cent </t>
  </si>
  <si>
    <t>Source: Total accumulated infection and death rates, CFR: WHO Africa (2021) Dashboard, Accessed on 19.02.2021, Health worker infections: WHO Africa (2020) External Situation Report October (Accessed in December 2020)</t>
  </si>
  <si>
    <t>Figure 14: Percentage of women and men living in poverty, 2019 AND 2020</t>
  </si>
  <si>
    <t>Figure 23: Proportion of informal employment in the non-agricultural sector, by sex (ILO harmonized estimates) (SDG 8.3.1) (%)</t>
  </si>
  <si>
    <t>Figure 17: Changes in personal incomes (per cent), by sex, 2020</t>
  </si>
  <si>
    <t>Figure 18: Decreases in combined household incomes (per cent), by sex, 2020</t>
  </si>
  <si>
    <t>Year</t>
  </si>
  <si>
    <t>Abbreviation</t>
  </si>
  <si>
    <t>Figure 26: Impact of COVID-19 on number of income-generating activities, by sex 2020</t>
  </si>
  <si>
    <t>Figure 29: Respondent in salaried/wage employment before COVID-19. Economic activity after COVID-19</t>
  </si>
  <si>
    <t>Figure 32: Percentage of women and men indicating that the time they spent on one or more of the unpaid domestic activities (cooking, cleaning and shopping) has increased during the pandemic, 2020</t>
  </si>
  <si>
    <t>Figure 33: Percentage of women and men indicating that the time they spent on one or more of the unpaid care activities has increased during the pandemic, 2020</t>
  </si>
  <si>
    <t xml:space="preserve">Figure 35: Number of learners affected by COVID-19 related school closures in the ESA region, by sex </t>
  </si>
  <si>
    <t>Figure 36:  Parity ratios for enrollments/numbers of learners affacted by COVID-19 related school closures in th eESA region THE ESA REGION</t>
  </si>
  <si>
    <t xml:space="preserve">Figure 37: Number of weeks between school closure and full re-opening </t>
  </si>
  <si>
    <t>Figure 39: Problems experienced by girls and boys during school closures, 2020</t>
  </si>
  <si>
    <t>Proportion of births attended by skilled birth attendant (%) (2013-2018)</t>
  </si>
  <si>
    <t>Figure 45: On reproductive N REPRODUCTIVE HEALTH AND FAMILY PLANNING</t>
  </si>
  <si>
    <t>Figure 46: Child marriages (SDG 5.3.1), most recently available date</t>
  </si>
  <si>
    <t>Figure 47: Pre-COVID-19 maternal mortality rates per 100,000 live births, 2019</t>
  </si>
  <si>
    <t>Figure 48: Pre-COVID-19 neonatal mortality rates and mortality rates for children under 5 years, 2019</t>
  </si>
  <si>
    <t>Figure 49: Essential SRH services overlooked or disrupted in ESA since the onset of COVID-19, (comparison between February and April 2019 and February to April 2020)</t>
  </si>
  <si>
    <t>Figure 50: Increase/decrease in maternal deaths, stillbirths, newborn deaths and under 5-deaths since the onset of COVID-19,  (comparison between February and April 2019 and February to April 2020)</t>
  </si>
  <si>
    <t>Figure 54: Prevalence of FGM/cutting among girls and women (% of girls and women aged 15–49) (SDG 5.3.2), latest available year</t>
  </si>
  <si>
    <t>Figure 54: Type of worries experienced by respondents during the pandemic, by sex, 2020</t>
  </si>
  <si>
    <t>Country (year)</t>
  </si>
  <si>
    <t>Figure 55: Perceptions about the seriousness and frequency of GBV, 2020</t>
  </si>
  <si>
    <t>Figure 56: Percentage who believe GBV increased during COVID-19, 2020</t>
  </si>
  <si>
    <t>Figure 58: Percentage of respondents who personally know someone who has experienced physical, sexual or emotional abuse during the pandemic, 2020</t>
  </si>
  <si>
    <t>Type of abuse</t>
  </si>
  <si>
    <t>Figure 59: Percentage of women and men who know someone personally who experienced specific kinds of GBV during the pandemic, 2020</t>
  </si>
  <si>
    <t>Type of GBV</t>
  </si>
  <si>
    <t>Figure 60: Perpetrators of different kinds of GBV here known to the respondent, 2020</t>
  </si>
  <si>
    <t>Figure 61: Most common support services used by survivors of GBV where the information is known to the respondent, by sex of the respondent, 2020</t>
  </si>
  <si>
    <t>Type of economic activities</t>
  </si>
  <si>
    <t>Indicator</t>
  </si>
  <si>
    <t>Figure 43: Percentage of respondents who were ill during the pandemic and covered by health insurance, by sex,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</si>
</sst>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font>
    <font>
      <b/>
      <sz val="11"/>
      <color rgb="FF000000"/>
      <name val="Calibri"/>
      <family val="2"/>
    </font>
    <font>
      <sz val="11"/>
      <color rgb="FF000000"/>
      <name val="Calibri"/>
      <family val="2"/>
    </font>
    <font>
      <sz val="14"/>
      <color rgb="FF000000"/>
      <name val="Calibri"/>
      <family val="2"/>
    </font>
    <font>
      <sz val="14"/>
      <color theme="1"/>
      <name val="Calibri"/>
      <family val="2"/>
      <scheme val="minor"/>
    </font>
    <font>
      <sz val="11"/>
      <color theme="1"/>
      <name val="Calibri"/>
      <family val="2"/>
      <scheme val="minor"/>
    </font>
    <font>
      <b/>
      <sz val="11"/>
      <color rgb="FFFF0000"/>
      <name val="Calibri"/>
      <family val="2"/>
      <scheme val="minor"/>
    </font>
    <font>
      <sz val="9"/>
      <color rgb="FF000000"/>
      <name val="Arial"/>
      <family val="2"/>
    </font>
    <font>
      <sz val="11"/>
      <color rgb="FF4472C4"/>
      <name val="Calibri"/>
      <family val="2"/>
      <scheme val="minor"/>
    </font>
    <font>
      <b/>
      <sz val="11"/>
      <color rgb="FF000000"/>
      <name val="Calibri"/>
      <family val="2"/>
      <scheme val="minor"/>
    </font>
    <font>
      <sz val="11"/>
      <color rgb="FF000000"/>
      <name val="Calibri"/>
      <family val="2"/>
      <scheme val="minor"/>
    </font>
    <font>
      <sz val="10"/>
      <color rgb="FF000000"/>
      <name val="Calibri"/>
      <family val="2"/>
    </font>
    <font>
      <sz val="11"/>
      <color rgb="FFFF0000"/>
      <name val="Calibri"/>
      <family val="2"/>
      <scheme val="minor"/>
    </font>
    <font>
      <b/>
      <sz val="11"/>
      <color indexed="8"/>
      <name val="Calibri"/>
      <family val="2"/>
      <scheme val="minor"/>
    </font>
    <font>
      <sz val="10"/>
      <color theme="1"/>
      <name val="Calibri"/>
      <family val="2"/>
      <scheme val="minor"/>
    </font>
    <font>
      <u/>
      <sz val="11"/>
      <color theme="10"/>
      <name val="Calibri"/>
      <family val="2"/>
      <scheme val="minor"/>
    </font>
    <font>
      <sz val="9"/>
      <color theme="1"/>
      <name val="Arial"/>
      <family val="2"/>
    </font>
    <font>
      <sz val="9"/>
      <color theme="1"/>
      <name val="Calibri"/>
      <family val="2"/>
      <scheme val="minor"/>
    </font>
    <font>
      <b/>
      <sz val="9"/>
      <color rgb="FF000000"/>
      <name val="Calibri"/>
      <family val="2"/>
      <scheme val="minor"/>
    </font>
    <font>
      <sz val="9"/>
      <color rgb="FF000000"/>
      <name val="Calibri"/>
      <family val="2"/>
      <scheme val="minor"/>
    </font>
    <font>
      <sz val="11"/>
      <color theme="3"/>
      <name val="Calibri"/>
      <family val="2"/>
      <scheme val="minor"/>
    </font>
    <font>
      <sz val="11"/>
      <name val="Calibri"/>
    </font>
    <font>
      <b/>
      <sz val="10"/>
      <color theme="1"/>
      <name val="Calibri"/>
      <family val="1"/>
      <scheme val="minor"/>
    </font>
    <font>
      <b/>
      <sz val="7"/>
      <color theme="1"/>
      <name val="Times New Roman"/>
      <family val="1"/>
    </font>
    <font>
      <b/>
      <sz val="10"/>
      <color theme="1"/>
      <name val="Calibri"/>
      <family val="2"/>
      <scheme val="minor"/>
    </font>
    <font>
      <b/>
      <sz val="11"/>
      <name val="Calibri"/>
      <family val="2"/>
      <scheme val="minor"/>
    </font>
    <font>
      <b/>
      <sz val="11"/>
      <name val="Calibri"/>
      <family val="2"/>
    </font>
    <font>
      <b/>
      <sz val="11"/>
      <name val="Calibri"/>
    </font>
    <font>
      <b/>
      <sz val="10"/>
      <color rgb="FFFF0000"/>
      <name val="Calibri"/>
      <family val="2"/>
      <scheme val="minor"/>
    </font>
    <font>
      <sz val="6"/>
      <color rgb="FF000000"/>
      <name val="Calibri"/>
      <family val="2"/>
    </font>
    <font>
      <sz val="11"/>
      <name val="Calibri"/>
      <family val="2"/>
      <scheme val="minor"/>
    </font>
    <font>
      <sz val="10"/>
      <color theme="1"/>
      <name val="Times New Roman"/>
      <family val="1"/>
    </font>
    <font>
      <b/>
      <sz val="9"/>
      <color rgb="FF000000"/>
      <name val="Arial"/>
      <family val="2"/>
    </font>
    <font>
      <sz val="8"/>
      <color theme="1"/>
      <name val="Calibri"/>
      <family val="2"/>
      <scheme val="minor"/>
    </font>
    <font>
      <vertAlign val="superscript"/>
      <sz val="8"/>
      <color theme="1"/>
      <name val="Calibri"/>
      <family val="2"/>
      <scheme val="minor"/>
    </font>
    <font>
      <sz val="11"/>
      <color theme="10"/>
      <name val="Calibri"/>
      <family val="2"/>
      <scheme val="minor"/>
    </font>
    <font>
      <b/>
      <sz val="11"/>
      <color theme="0"/>
      <name val="Calibri"/>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1">
    <xf numFmtId="0" fontId="0" fillId="0" borderId="0"/>
    <xf numFmtId="0" fontId="9" fillId="0" borderId="0"/>
    <xf numFmtId="0" fontId="1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cellStyleXfs>
  <cellXfs count="241">
    <xf numFmtId="0" fontId="0" fillId="0" borderId="0" xfId="0"/>
    <xf numFmtId="0" fontId="2" fillId="0" borderId="0" xfId="0" applyFont="1"/>
    <xf numFmtId="0" fontId="3" fillId="0" borderId="0" xfId="0" applyFont="1"/>
    <xf numFmtId="49" fontId="2" fillId="0" borderId="0" xfId="0" applyNumberFormat="1" applyFont="1" applyAlignment="1">
      <alignment wrapText="1"/>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1" fillId="0" borderId="0" xfId="0" applyFont="1"/>
    <xf numFmtId="49" fontId="3" fillId="0" borderId="0" xfId="0" applyNumberFormat="1" applyFont="1"/>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xf numFmtId="0" fontId="0" fillId="0" borderId="0" xfId="0" applyAlignment="1"/>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2" fillId="0" borderId="0" xfId="0" applyFont="1" applyAlignment="1"/>
    <xf numFmtId="164" fontId="3" fillId="0" borderId="0" xfId="0" applyNumberFormat="1" applyFont="1"/>
    <xf numFmtId="164" fontId="0" fillId="0" borderId="0" xfId="0" applyNumberFormat="1"/>
    <xf numFmtId="1" fontId="0" fillId="0" borderId="0" xfId="0" applyNumberFormat="1"/>
    <xf numFmtId="164" fontId="0" fillId="0" borderId="0" xfId="0" applyNumberFormat="1" applyAlignment="1">
      <alignment wrapText="1"/>
    </xf>
    <xf numFmtId="0" fontId="10" fillId="0" borderId="0" xfId="0" applyFont="1"/>
    <xf numFmtId="164" fontId="0" fillId="0" borderId="1" xfId="0" applyNumberFormat="1" applyBorder="1"/>
    <xf numFmtId="164" fontId="1" fillId="0" borderId="1" xfId="0" applyNumberFormat="1" applyFont="1" applyBorder="1" applyAlignment="1">
      <alignment wrapText="1"/>
    </xf>
    <xf numFmtId="164" fontId="1" fillId="0" borderId="1" xfId="0" applyNumberFormat="1" applyFont="1" applyBorder="1"/>
    <xf numFmtId="164" fontId="10" fillId="0" borderId="0" xfId="0" applyNumberFormat="1" applyFont="1"/>
    <xf numFmtId="49" fontId="0" fillId="0" borderId="0" xfId="0" applyNumberFormat="1" applyFont="1"/>
    <xf numFmtId="164" fontId="0" fillId="0" borderId="0" xfId="0" applyNumberFormat="1" applyFont="1"/>
    <xf numFmtId="164" fontId="0" fillId="0" borderId="0" xfId="0" applyNumberFormat="1" applyAlignment="1">
      <alignment horizontal="left"/>
    </xf>
    <xf numFmtId="164" fontId="14" fillId="0" borderId="0" xfId="0" applyNumberFormat="1" applyFont="1" applyAlignment="1">
      <alignment vertical="center"/>
    </xf>
    <xf numFmtId="0" fontId="17" fillId="0" borderId="0" xfId="0" applyFont="1"/>
    <xf numFmtId="49" fontId="0" fillId="0" borderId="0" xfId="0" applyNumberFormat="1"/>
    <xf numFmtId="0" fontId="0" fillId="0" borderId="0" xfId="0" applyAlignment="1">
      <alignment vertical="center"/>
    </xf>
    <xf numFmtId="0" fontId="0" fillId="0" borderId="0" xfId="0" applyAlignment="1">
      <alignment horizontal="center" wrapText="1"/>
    </xf>
    <xf numFmtId="49" fontId="0" fillId="0" borderId="0" xfId="0" applyNumberFormat="1" applyAlignment="1">
      <alignment wrapText="1"/>
    </xf>
    <xf numFmtId="0" fontId="20" fillId="0" borderId="0" xfId="0" applyFont="1"/>
    <xf numFmtId="49" fontId="17" fillId="0" borderId="0" xfId="0" applyNumberFormat="1" applyFont="1"/>
    <xf numFmtId="16" fontId="0" fillId="0" borderId="0" xfId="0" applyNumberFormat="1"/>
    <xf numFmtId="0" fontId="1" fillId="0" borderId="1" xfId="0" applyFont="1" applyBorder="1"/>
    <xf numFmtId="0" fontId="0" fillId="0" borderId="1" xfId="0" applyBorder="1" applyAlignment="1">
      <alignment wrapText="1"/>
    </xf>
    <xf numFmtId="0" fontId="0" fillId="0" borderId="1" xfId="0" applyBorder="1"/>
    <xf numFmtId="0" fontId="16" fillId="0" borderId="0" xfId="0" applyFont="1"/>
    <xf numFmtId="0" fontId="19" fillId="0" borderId="0" xfId="2" applyAlignment="1">
      <alignment vertical="center"/>
    </xf>
    <xf numFmtId="0" fontId="0" fillId="5" borderId="0" xfId="0" applyFill="1"/>
    <xf numFmtId="0" fontId="23" fillId="0" borderId="5" xfId="0" applyFont="1" applyBorder="1" applyAlignment="1">
      <alignment horizontal="right" vertical="center"/>
    </xf>
    <xf numFmtId="0" fontId="0" fillId="3" borderId="0" xfId="0" applyFill="1"/>
    <xf numFmtId="0" fontId="1" fillId="3" borderId="0" xfId="0" applyFont="1" applyFill="1"/>
    <xf numFmtId="164" fontId="0" fillId="3" borderId="0" xfId="0" applyNumberFormat="1" applyFill="1"/>
    <xf numFmtId="1" fontId="0" fillId="3" borderId="0" xfId="0" applyNumberFormat="1" applyFill="1"/>
    <xf numFmtId="0" fontId="0" fillId="3" borderId="1" xfId="0" applyFill="1" applyBorder="1"/>
    <xf numFmtId="0" fontId="1" fillId="3" borderId="1" xfId="0" applyFont="1" applyFill="1" applyBorder="1"/>
    <xf numFmtId="1" fontId="0" fillId="0" borderId="1" xfId="0" applyNumberFormat="1" applyBorder="1"/>
    <xf numFmtId="0" fontId="20" fillId="0" borderId="1" xfId="0" applyFont="1" applyBorder="1" applyAlignment="1">
      <alignment wrapText="1"/>
    </xf>
    <xf numFmtId="2" fontId="0" fillId="0" borderId="1" xfId="0" applyNumberFormat="1" applyBorder="1"/>
    <xf numFmtId="2" fontId="0" fillId="0" borderId="0" xfId="0" applyNumberFormat="1"/>
    <xf numFmtId="0" fontId="18" fillId="0" borderId="0" xfId="0" applyFont="1"/>
    <xf numFmtId="0" fontId="24" fillId="0" borderId="0" xfId="0" applyFont="1"/>
    <xf numFmtId="0" fontId="21" fillId="0" borderId="0" xfId="0" applyFont="1"/>
    <xf numFmtId="0" fontId="21" fillId="0" borderId="0" xfId="0" applyFont="1" applyAlignment="1">
      <alignment horizontal="justify" vertical="center"/>
    </xf>
    <xf numFmtId="0" fontId="11" fillId="0" borderId="0" xfId="0" applyFont="1" applyFill="1" applyBorder="1" applyAlignment="1">
      <alignment horizontal="left" wrapText="1" indent="5"/>
    </xf>
    <xf numFmtId="0" fontId="11" fillId="0" borderId="0" xfId="0" applyFont="1" applyFill="1" applyBorder="1" applyAlignment="1">
      <alignment horizontal="center"/>
    </xf>
    <xf numFmtId="0" fontId="0" fillId="0" borderId="0" xfId="0" applyFill="1"/>
    <xf numFmtId="0" fontId="25" fillId="0" borderId="0" xfId="0" applyFont="1" applyFill="1" applyBorder="1"/>
    <xf numFmtId="49" fontId="8" fillId="0" borderId="0" xfId="0" applyNumberFormat="1" applyFont="1"/>
    <xf numFmtId="0" fontId="0" fillId="0" borderId="0" xfId="0" applyAlignment="1">
      <alignment horizontal="left"/>
    </xf>
    <xf numFmtId="0" fontId="1" fillId="0" borderId="1" xfId="0" applyFont="1" applyBorder="1" applyAlignment="1">
      <alignment horizontal="left"/>
    </xf>
    <xf numFmtId="0" fontId="12" fillId="0" borderId="0" xfId="0" applyFont="1" applyAlignment="1">
      <alignment horizontal="justify" vertical="center"/>
    </xf>
    <xf numFmtId="0" fontId="12" fillId="0" borderId="0" xfId="0" applyFont="1" applyAlignment="1">
      <alignment vertical="center"/>
    </xf>
    <xf numFmtId="0" fontId="12" fillId="0" borderId="0" xfId="0" applyFont="1"/>
    <xf numFmtId="0" fontId="19" fillId="0" borderId="0" xfId="2"/>
    <xf numFmtId="0" fontId="0" fillId="0" borderId="0" xfId="0" applyFont="1" applyAlignment="1">
      <alignment wrapText="1"/>
    </xf>
    <xf numFmtId="0" fontId="32" fillId="0" borderId="0" xfId="0" applyFont="1" applyAlignment="1">
      <alignment vertical="center"/>
    </xf>
    <xf numFmtId="0" fontId="33" fillId="0" borderId="0" xfId="0" applyFont="1" applyAlignment="1">
      <alignment horizontal="center" vertical="center"/>
    </xf>
    <xf numFmtId="0" fontId="0" fillId="3" borderId="1" xfId="0" applyFill="1" applyBorder="1" applyAlignment="1">
      <alignment wrapText="1"/>
    </xf>
    <xf numFmtId="164" fontId="0" fillId="3" borderId="1" xfId="0" applyNumberFormat="1" applyFill="1" applyBorder="1"/>
    <xf numFmtId="0" fontId="12" fillId="0" borderId="0" xfId="0" applyFont="1" applyAlignment="1">
      <alignment horizontal="left" vertical="center"/>
    </xf>
    <xf numFmtId="0" fontId="12" fillId="0" borderId="0" xfId="0" applyFont="1" applyAlignment="1">
      <alignment horizontal="left" vertical="center" wrapText="1"/>
    </xf>
    <xf numFmtId="164" fontId="12" fillId="0" borderId="0" xfId="0" applyNumberFormat="1"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xf>
    <xf numFmtId="0" fontId="33" fillId="0" borderId="0" xfId="0" applyFont="1" applyAlignment="1">
      <alignment vertical="center"/>
    </xf>
    <xf numFmtId="0" fontId="22" fillId="0" borderId="2" xfId="0" applyFont="1" applyBorder="1" applyAlignment="1">
      <alignment vertical="center" wrapText="1"/>
    </xf>
    <xf numFmtId="0" fontId="22" fillId="0" borderId="3" xfId="0" applyFont="1" applyBorder="1" applyAlignment="1">
      <alignment vertical="center"/>
    </xf>
    <xf numFmtId="0" fontId="23" fillId="0" borderId="5" xfId="0" applyFont="1" applyBorder="1" applyAlignment="1">
      <alignment vertical="center"/>
    </xf>
    <xf numFmtId="0" fontId="38" fillId="0" borderId="0" xfId="0" applyFont="1"/>
    <xf numFmtId="0" fontId="38" fillId="0" borderId="0" xfId="0" applyFont="1" applyAlignment="1">
      <alignment vertical="center"/>
    </xf>
    <xf numFmtId="0" fontId="21" fillId="0" borderId="0" xfId="0" applyFont="1" applyAlignment="1">
      <alignment vertical="center"/>
    </xf>
    <xf numFmtId="0" fontId="22" fillId="0" borderId="1" xfId="0" applyFont="1" applyBorder="1" applyAlignment="1">
      <alignment vertical="center"/>
    </xf>
    <xf numFmtId="0" fontId="23" fillId="0" borderId="1" xfId="0" applyFont="1" applyBorder="1" applyAlignment="1">
      <alignment vertical="center"/>
    </xf>
    <xf numFmtId="0" fontId="23" fillId="0" borderId="1" xfId="0" applyFont="1" applyBorder="1" applyAlignment="1">
      <alignment horizontal="right" vertical="center"/>
    </xf>
    <xf numFmtId="0" fontId="19" fillId="0" borderId="1" xfId="2" applyBorder="1" applyAlignment="1">
      <alignment vertical="center"/>
    </xf>
    <xf numFmtId="0" fontId="19" fillId="0" borderId="0" xfId="2" applyAlignment="1">
      <alignment horizontal="left" vertical="center" indent="1"/>
    </xf>
    <xf numFmtId="0" fontId="39" fillId="0" borderId="0" xfId="2" applyFont="1" applyAlignment="1">
      <alignment horizontal="left" vertical="center" indent="1"/>
    </xf>
    <xf numFmtId="0" fontId="39" fillId="0" borderId="0" xfId="2" applyFont="1" applyAlignment="1">
      <alignment horizontal="left" vertical="center"/>
    </xf>
    <xf numFmtId="1" fontId="1" fillId="0" borderId="1" xfId="0" applyNumberFormat="1" applyFont="1" applyBorder="1" applyAlignment="1">
      <alignment wrapText="1"/>
    </xf>
    <xf numFmtId="0" fontId="1" fillId="0" borderId="1" xfId="0" applyFont="1" applyBorder="1" applyAlignment="1">
      <alignment wrapText="1"/>
    </xf>
    <xf numFmtId="0" fontId="13" fillId="0" borderId="1" xfId="0" applyFont="1" applyBorder="1" applyAlignment="1">
      <alignment vertical="center" wrapText="1"/>
    </xf>
    <xf numFmtId="0" fontId="13" fillId="0" borderId="1" xfId="0" applyFont="1" applyBorder="1" applyAlignment="1">
      <alignment vertical="center"/>
    </xf>
    <xf numFmtId="0" fontId="14" fillId="2" borderId="1" xfId="0" applyFont="1" applyFill="1" applyBorder="1" applyAlignment="1">
      <alignment vertical="center"/>
    </xf>
    <xf numFmtId="0" fontId="14" fillId="0" borderId="1" xfId="0" applyFont="1" applyBorder="1" applyAlignment="1">
      <alignment vertical="center"/>
    </xf>
    <xf numFmtId="0" fontId="34" fillId="3" borderId="1" xfId="0" applyFont="1" applyFill="1" applyBorder="1" applyAlignment="1">
      <alignment vertical="center"/>
    </xf>
    <xf numFmtId="0" fontId="2" fillId="0" borderId="1" xfId="0" applyFont="1" applyBorder="1"/>
    <xf numFmtId="0" fontId="2" fillId="0" borderId="1" xfId="0" applyFont="1" applyBorder="1" applyAlignment="1">
      <alignment wrapText="1"/>
    </xf>
    <xf numFmtId="0" fontId="30" fillId="0" borderId="1" xfId="0" applyFont="1" applyBorder="1" applyAlignment="1">
      <alignment wrapText="1"/>
    </xf>
    <xf numFmtId="0" fontId="31" fillId="0" borderId="1" xfId="0" applyFont="1" applyBorder="1"/>
    <xf numFmtId="0" fontId="4" fillId="0" borderId="1" xfId="0" applyFont="1" applyBorder="1" applyAlignment="1">
      <alignment vertical="center" wrapText="1"/>
    </xf>
    <xf numFmtId="49" fontId="1" fillId="0" borderId="1" xfId="0" applyNumberFormat="1" applyFont="1" applyBorder="1"/>
    <xf numFmtId="49" fontId="0" fillId="0" borderId="1" xfId="0" applyNumberFormat="1" applyBorder="1"/>
    <xf numFmtId="0" fontId="17" fillId="0" borderId="1" xfId="0" applyFont="1" applyBorder="1"/>
    <xf numFmtId="0" fontId="0" fillId="0" borderId="1" xfId="0" applyFont="1" applyBorder="1"/>
    <xf numFmtId="0" fontId="20" fillId="3" borderId="1" xfId="0" applyFont="1" applyFill="1" applyBorder="1" applyAlignment="1">
      <alignment wrapText="1"/>
    </xf>
    <xf numFmtId="0" fontId="20" fillId="3" borderId="1" xfId="0" applyFont="1" applyFill="1" applyBorder="1" applyAlignment="1">
      <alignment horizontal="right"/>
    </xf>
    <xf numFmtId="1" fontId="20" fillId="3" borderId="1" xfId="0" applyNumberFormat="1" applyFont="1" applyFill="1" applyBorder="1" applyAlignment="1">
      <alignment horizontal="right"/>
    </xf>
    <xf numFmtId="0" fontId="5" fillId="3" borderId="1" xfId="0" applyFont="1" applyFill="1" applyBorder="1" applyAlignment="1">
      <alignment vertical="center" wrapText="1"/>
    </xf>
    <xf numFmtId="0" fontId="6" fillId="0" borderId="1" xfId="0" applyFont="1" applyBorder="1" applyAlignment="1">
      <alignment vertical="center" wrapText="1"/>
    </xf>
    <xf numFmtId="164" fontId="0" fillId="0" borderId="1" xfId="0" applyNumberFormat="1" applyFont="1" applyBorder="1"/>
    <xf numFmtId="0" fontId="0" fillId="3" borderId="1" xfId="0" applyFont="1" applyFill="1" applyBorder="1"/>
    <xf numFmtId="0" fontId="13" fillId="3" borderId="1" xfId="0" applyFont="1" applyFill="1" applyBorder="1" applyAlignment="1">
      <alignment vertical="center"/>
    </xf>
    <xf numFmtId="0" fontId="14" fillId="3" borderId="1" xfId="0" applyFont="1" applyFill="1" applyBorder="1" applyAlignment="1">
      <alignment vertical="center" wrapText="1"/>
    </xf>
    <xf numFmtId="0" fontId="13" fillId="3" borderId="1" xfId="0" applyFont="1" applyFill="1" applyBorder="1" applyAlignment="1">
      <alignment vertical="center" wrapText="1"/>
    </xf>
    <xf numFmtId="1" fontId="0" fillId="0" borderId="1" xfId="0" applyNumberFormat="1" applyFont="1" applyBorder="1"/>
    <xf numFmtId="0" fontId="0" fillId="0" borderId="0" xfId="0" applyFont="1"/>
    <xf numFmtId="0" fontId="30" fillId="0" borderId="1" xfId="0" applyFont="1" applyBorder="1"/>
    <xf numFmtId="0" fontId="14" fillId="0" borderId="1" xfId="0" applyFont="1" applyBorder="1" applyAlignment="1">
      <alignment horizontal="right" vertical="center"/>
    </xf>
    <xf numFmtId="0" fontId="13" fillId="4" borderId="1" xfId="0" applyFont="1" applyFill="1" applyBorder="1" applyAlignment="1">
      <alignment vertical="center" wrapText="1"/>
    </xf>
    <xf numFmtId="0" fontId="14" fillId="4" borderId="1" xfId="0" applyFont="1" applyFill="1" applyBorder="1" applyAlignment="1">
      <alignment horizontal="right" vertical="center"/>
    </xf>
    <xf numFmtId="0" fontId="13" fillId="4" borderId="1" xfId="0" applyFont="1" applyFill="1" applyBorder="1" applyAlignment="1">
      <alignment vertical="center"/>
    </xf>
    <xf numFmtId="0" fontId="16" fillId="0" borderId="1" xfId="0" applyFont="1" applyBorder="1" applyAlignment="1">
      <alignment vertical="center"/>
    </xf>
    <xf numFmtId="0" fontId="14" fillId="0" borderId="1" xfId="0" applyFont="1" applyBorder="1" applyAlignment="1">
      <alignment vertical="center" wrapText="1"/>
    </xf>
    <xf numFmtId="0" fontId="14" fillId="0" borderId="1" xfId="0" applyFont="1" applyBorder="1" applyAlignment="1">
      <alignment horizontal="right" vertical="center" wrapText="1"/>
    </xf>
    <xf numFmtId="0" fontId="14" fillId="4" borderId="1" xfId="0" applyFont="1" applyFill="1" applyBorder="1" applyAlignment="1">
      <alignment horizontal="right" vertical="center" wrapText="1"/>
    </xf>
    <xf numFmtId="0" fontId="0" fillId="0" borderId="1" xfId="0" applyFont="1" applyBorder="1" applyAlignment="1">
      <alignment wrapText="1"/>
    </xf>
    <xf numFmtId="0" fontId="16" fillId="0" borderId="1" xfId="0" applyFont="1" applyBorder="1" applyAlignment="1">
      <alignment vertical="center" wrapText="1"/>
    </xf>
    <xf numFmtId="0" fontId="39" fillId="0" borderId="0" xfId="2" applyFont="1" applyAlignment="1">
      <alignment vertical="center"/>
    </xf>
    <xf numFmtId="1" fontId="0" fillId="0" borderId="1" xfId="0" applyNumberFormat="1" applyBorder="1" applyAlignment="1">
      <alignment horizontal="right"/>
    </xf>
    <xf numFmtId="0" fontId="13" fillId="4" borderId="1" xfId="0" applyFont="1" applyFill="1" applyBorder="1" applyAlignment="1">
      <alignment horizontal="left" vertical="center" wrapText="1" indent="1"/>
    </xf>
    <xf numFmtId="0" fontId="14" fillId="4" borderId="1" xfId="0" applyFont="1" applyFill="1" applyBorder="1" applyAlignment="1">
      <alignment horizontal="left" vertical="center" wrapText="1" indent="1"/>
    </xf>
    <xf numFmtId="0" fontId="0" fillId="3" borderId="1" xfId="0" applyFill="1" applyBorder="1" applyAlignment="1">
      <alignment horizontal="left"/>
    </xf>
    <xf numFmtId="0" fontId="1" fillId="3" borderId="1" xfId="0" applyFont="1" applyFill="1" applyBorder="1" applyAlignment="1">
      <alignment horizontal="left"/>
    </xf>
    <xf numFmtId="164" fontId="0" fillId="3" borderId="1" xfId="0" applyNumberFormat="1" applyFill="1" applyBorder="1" applyAlignment="1">
      <alignment horizontal="left"/>
    </xf>
    <xf numFmtId="1" fontId="20" fillId="0" borderId="1" xfId="0" applyNumberFormat="1" applyFont="1" applyBorder="1" applyAlignment="1">
      <alignment horizontal="right"/>
    </xf>
    <xf numFmtId="0" fontId="18" fillId="0" borderId="1" xfId="0" applyFont="1" applyBorder="1" applyAlignment="1">
      <alignment vertical="center" wrapText="1"/>
    </xf>
    <xf numFmtId="0" fontId="18" fillId="0" borderId="1" xfId="0" applyFont="1" applyBorder="1" applyAlignment="1">
      <alignment horizontal="right" vertical="center" wrapText="1"/>
    </xf>
    <xf numFmtId="0" fontId="14" fillId="3" borderId="1" xfId="0" applyNumberFormat="1" applyFont="1" applyFill="1" applyBorder="1" applyAlignment="1">
      <alignment vertical="top" wrapText="1" readingOrder="1"/>
    </xf>
    <xf numFmtId="1" fontId="34" fillId="3" borderId="1" xfId="0" applyNumberFormat="1" applyFont="1" applyFill="1" applyBorder="1"/>
    <xf numFmtId="0" fontId="14" fillId="3" borderId="1" xfId="0" applyNumberFormat="1" applyFont="1" applyFill="1" applyBorder="1" applyAlignment="1">
      <alignment vertical="top" readingOrder="1"/>
    </xf>
    <xf numFmtId="1" fontId="0" fillId="3" borderId="1" xfId="0" applyNumberFormat="1" applyFont="1" applyFill="1" applyBorder="1"/>
    <xf numFmtId="0" fontId="13" fillId="3" borderId="1" xfId="0" applyNumberFormat="1" applyFont="1" applyFill="1" applyBorder="1" applyAlignment="1">
      <alignment horizontal="left" vertical="top" wrapText="1" readingOrder="1"/>
    </xf>
    <xf numFmtId="0" fontId="0" fillId="5" borderId="1" xfId="0" applyFill="1" applyBorder="1"/>
    <xf numFmtId="0" fontId="1" fillId="3" borderId="1" xfId="0" applyFont="1" applyFill="1" applyBorder="1" applyAlignment="1">
      <alignment wrapText="1"/>
    </xf>
    <xf numFmtId="0" fontId="5" fillId="2" borderId="1" xfId="0" applyFont="1" applyFill="1" applyBorder="1" applyAlignment="1">
      <alignment vertical="center" wrapText="1"/>
    </xf>
    <xf numFmtId="1" fontId="0" fillId="0" borderId="1" xfId="0" applyNumberFormat="1" applyFont="1" applyBorder="1" applyAlignment="1">
      <alignment horizontal="right" indent="1"/>
    </xf>
    <xf numFmtId="49" fontId="0" fillId="0" borderId="1" xfId="0" applyNumberFormat="1" applyFont="1" applyBorder="1" applyAlignment="1">
      <alignment horizontal="right"/>
    </xf>
    <xf numFmtId="164" fontId="1" fillId="0" borderId="1" xfId="0" applyNumberFormat="1" applyFont="1" applyBorder="1" applyAlignment="1" applyProtection="1">
      <alignment wrapText="1"/>
      <protection locked="0"/>
    </xf>
    <xf numFmtId="0" fontId="5" fillId="0" borderId="1" xfId="0" applyFont="1" applyBorder="1" applyAlignment="1">
      <alignment vertical="center" wrapText="1"/>
    </xf>
    <xf numFmtId="164" fontId="14" fillId="0" borderId="1" xfId="0" applyNumberFormat="1" applyFont="1" applyBorder="1" applyAlignment="1">
      <alignment vertical="center"/>
    </xf>
    <xf numFmtId="164" fontId="13" fillId="0" borderId="1" xfId="0" applyNumberFormat="1" applyFont="1" applyBorder="1" applyAlignment="1">
      <alignment vertical="center"/>
    </xf>
    <xf numFmtId="164" fontId="14" fillId="0" borderId="1" xfId="0" applyNumberFormat="1" applyFont="1" applyBorder="1" applyAlignment="1">
      <alignment horizontal="right" vertical="center"/>
    </xf>
    <xf numFmtId="1" fontId="14" fillId="0" borderId="1" xfId="0" applyNumberFormat="1" applyFont="1" applyBorder="1" applyAlignment="1">
      <alignment horizontal="right" vertical="center"/>
    </xf>
    <xf numFmtId="164" fontId="12" fillId="0" borderId="1" xfId="0" applyNumberFormat="1"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22" fillId="0" borderId="1" xfId="0" applyFont="1" applyBorder="1" applyAlignment="1">
      <alignment vertical="center" wrapText="1"/>
    </xf>
    <xf numFmtId="0" fontId="22" fillId="0" borderId="1" xfId="0" applyFont="1" applyBorder="1" applyAlignment="1">
      <alignment vertical="center"/>
    </xf>
    <xf numFmtId="1" fontId="1" fillId="0" borderId="1" xfId="0" applyNumberFormat="1" applyFont="1" applyBorder="1"/>
    <xf numFmtId="0" fontId="40" fillId="0" borderId="1" xfId="0" applyFont="1" applyBorder="1" applyAlignment="1">
      <alignment vertical="center" wrapText="1"/>
    </xf>
    <xf numFmtId="0" fontId="6" fillId="3" borderId="1" xfId="0" applyFont="1" applyFill="1" applyBorder="1" applyAlignment="1">
      <alignment vertical="center" wrapText="1"/>
    </xf>
    <xf numFmtId="164" fontId="0" fillId="3" borderId="1" xfId="0" applyNumberFormat="1" applyFont="1" applyFill="1" applyBorder="1"/>
    <xf numFmtId="0" fontId="0" fillId="0" borderId="1" xfId="0" applyNumberFormat="1" applyFont="1" applyBorder="1"/>
    <xf numFmtId="0" fontId="14" fillId="0" borderId="1" xfId="0" applyFont="1" applyBorder="1" applyAlignment="1">
      <alignment vertical="center"/>
    </xf>
    <xf numFmtId="0" fontId="14" fillId="4" borderId="1" xfId="0" applyFont="1" applyFill="1" applyBorder="1" applyAlignment="1">
      <alignment vertical="center"/>
    </xf>
    <xf numFmtId="0" fontId="34" fillId="3" borderId="0" xfId="0" applyFont="1" applyFill="1"/>
    <xf numFmtId="0" fontId="1" fillId="3" borderId="1" xfId="0" applyFont="1" applyFill="1" applyBorder="1"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3" fillId="0" borderId="1" xfId="0" applyFont="1" applyBorder="1" applyAlignment="1">
      <alignment horizontal="right" vertical="center"/>
    </xf>
    <xf numFmtId="0" fontId="0" fillId="0" borderId="0" xfId="0" applyBorder="1" applyAlignment="1">
      <alignment wrapText="1"/>
    </xf>
    <xf numFmtId="164" fontId="0" fillId="0" borderId="0" xfId="0" applyNumberFormat="1" applyBorder="1"/>
    <xf numFmtId="0" fontId="18" fillId="0" borderId="0" xfId="0" applyFont="1" applyAlignment="1">
      <alignment horizontal="center" vertical="center"/>
    </xf>
    <xf numFmtId="0" fontId="12" fillId="0" borderId="0" xfId="0" applyFont="1" applyAlignment="1">
      <alignment horizontal="left" vertical="center"/>
    </xf>
    <xf numFmtId="0" fontId="4" fillId="0" borderId="0" xfId="0" applyFont="1" applyAlignment="1">
      <alignment horizontal="center" vertical="center" wrapText="1"/>
    </xf>
    <xf numFmtId="0" fontId="12" fillId="0" borderId="0" xfId="0" applyFont="1" applyAlignment="1">
      <alignment horizontal="left" vertical="center" wrapText="1"/>
    </xf>
    <xf numFmtId="0" fontId="0" fillId="0" borderId="1" xfId="0" applyBorder="1" applyAlignment="1">
      <alignment horizontal="left" wrapText="1"/>
    </xf>
    <xf numFmtId="0" fontId="39" fillId="0" borderId="0" xfId="2" applyFont="1" applyAlignment="1">
      <alignment horizontal="center" vertical="center"/>
    </xf>
    <xf numFmtId="0" fontId="39" fillId="0" borderId="0" xfId="2" applyFont="1" applyAlignment="1">
      <alignment horizontal="left" vertical="center"/>
    </xf>
    <xf numFmtId="0" fontId="12" fillId="0" borderId="0" xfId="0" applyFont="1" applyAlignment="1">
      <alignment horizontal="center" vertical="center"/>
    </xf>
    <xf numFmtId="0" fontId="0" fillId="0" borderId="1" xfId="0" applyBorder="1" applyAlignment="1">
      <alignment horizontal="center"/>
    </xf>
    <xf numFmtId="0" fontId="14" fillId="0" borderId="1" xfId="0" applyFont="1" applyBorder="1" applyAlignment="1">
      <alignment vertical="center"/>
    </xf>
    <xf numFmtId="0" fontId="1" fillId="0" borderId="1" xfId="0" applyFont="1" applyBorder="1" applyAlignment="1">
      <alignment horizontal="center"/>
    </xf>
    <xf numFmtId="0" fontId="13" fillId="3" borderId="8"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 xfId="0" applyFont="1" applyFill="1" applyBorder="1" applyAlignment="1">
      <alignment horizontal="left" vertical="center"/>
    </xf>
    <xf numFmtId="0" fontId="0" fillId="0" borderId="1" xfId="0" applyBorder="1" applyAlignment="1">
      <alignment horizontal="left"/>
    </xf>
    <xf numFmtId="0" fontId="21" fillId="0" borderId="0" xfId="0" applyFont="1" applyAlignment="1">
      <alignment horizontal="center" vertical="center"/>
    </xf>
    <xf numFmtId="0" fontId="1" fillId="0" borderId="8" xfId="0" applyFont="1" applyBorder="1" applyAlignment="1">
      <alignment horizontal="left" wrapText="1"/>
    </xf>
    <xf numFmtId="0" fontId="1" fillId="0" borderId="11" xfId="0" applyFont="1" applyBorder="1" applyAlignment="1">
      <alignment horizontal="left" wrapText="1"/>
    </xf>
    <xf numFmtId="0" fontId="13" fillId="4" borderId="1" xfId="0" applyFont="1" applyFill="1" applyBorder="1" applyAlignment="1">
      <alignment horizontal="center" vertical="center" wrapText="1"/>
    </xf>
    <xf numFmtId="0" fontId="13" fillId="0" borderId="1" xfId="0" applyFont="1" applyBorder="1" applyAlignment="1">
      <alignment horizontal="center" vertical="center"/>
    </xf>
    <xf numFmtId="0" fontId="1" fillId="0" borderId="1" xfId="0" applyFont="1" applyBorder="1" applyAlignment="1">
      <alignment horizontal="left"/>
    </xf>
    <xf numFmtId="0" fontId="1" fillId="0" borderId="1" xfId="0" applyFont="1" applyBorder="1" applyAlignment="1">
      <alignment horizontal="left" wrapText="1"/>
    </xf>
    <xf numFmtId="0" fontId="1" fillId="4" borderId="1" xfId="0" applyFont="1" applyFill="1" applyBorder="1" applyAlignment="1">
      <alignment horizontal="left" vertical="center" wrapText="1" indent="1"/>
    </xf>
    <xf numFmtId="0" fontId="13" fillId="4" borderId="1" xfId="0" applyFont="1" applyFill="1" applyBorder="1" applyAlignment="1">
      <alignment horizontal="left" vertical="center" wrapText="1" indent="1"/>
    </xf>
    <xf numFmtId="0" fontId="13" fillId="4" borderId="1" xfId="0" applyFont="1" applyFill="1" applyBorder="1" applyAlignment="1">
      <alignment vertical="center" wrapText="1"/>
    </xf>
    <xf numFmtId="0" fontId="1" fillId="3" borderId="0" xfId="0" applyFont="1" applyFill="1" applyAlignment="1">
      <alignment horizontal="center"/>
    </xf>
    <xf numFmtId="0" fontId="1" fillId="3" borderId="1" xfId="0" applyFont="1" applyFill="1" applyBorder="1" applyAlignment="1">
      <alignment horizontal="left"/>
    </xf>
    <xf numFmtId="0" fontId="1" fillId="0" borderId="10" xfId="0" applyFont="1" applyBorder="1" applyAlignment="1">
      <alignment horizontal="center"/>
    </xf>
    <xf numFmtId="0" fontId="1" fillId="0" borderId="6" xfId="0" applyFont="1" applyBorder="1" applyAlignment="1">
      <alignment horizontal="center"/>
    </xf>
    <xf numFmtId="0" fontId="0" fillId="3" borderId="1" xfId="0" applyFill="1" applyBorder="1" applyAlignment="1">
      <alignment horizontal="left"/>
    </xf>
    <xf numFmtId="164" fontId="1" fillId="0" borderId="1" xfId="0" applyNumberFormat="1" applyFont="1" applyBorder="1" applyAlignment="1">
      <alignment horizontal="center"/>
    </xf>
    <xf numFmtId="164" fontId="0" fillId="0" borderId="0" xfId="0" applyNumberFormat="1" applyAlignment="1">
      <alignment horizontal="center"/>
    </xf>
    <xf numFmtId="164" fontId="1" fillId="0" borderId="8" xfId="0" applyNumberFormat="1" applyFont="1" applyBorder="1" applyAlignment="1">
      <alignment horizontal="left"/>
    </xf>
    <xf numFmtId="164" fontId="1" fillId="0" borderId="11" xfId="0" applyNumberFormat="1" applyFont="1" applyBorder="1" applyAlignment="1">
      <alignment horizontal="left"/>
    </xf>
    <xf numFmtId="164" fontId="14" fillId="0" borderId="1" xfId="0" applyNumberFormat="1" applyFont="1" applyBorder="1" applyAlignment="1">
      <alignment vertical="center"/>
    </xf>
    <xf numFmtId="164" fontId="10" fillId="0" borderId="0" xfId="0" applyNumberFormat="1" applyFont="1" applyAlignment="1">
      <alignment vertical="center"/>
    </xf>
    <xf numFmtId="164" fontId="15" fillId="0" borderId="0" xfId="0" applyNumberFormat="1" applyFont="1" applyAlignment="1">
      <alignment horizontal="left" vertical="center"/>
    </xf>
    <xf numFmtId="164" fontId="14" fillId="0" borderId="0" xfId="0" applyNumberFormat="1" applyFont="1" applyAlignment="1">
      <alignment vertical="center"/>
    </xf>
    <xf numFmtId="164" fontId="13" fillId="0" borderId="1" xfId="0" applyNumberFormat="1" applyFont="1" applyBorder="1" applyAlignment="1">
      <alignment vertical="center"/>
    </xf>
    <xf numFmtId="164" fontId="10" fillId="0" borderId="0" xfId="0" applyNumberFormat="1" applyFont="1" applyAlignment="1">
      <alignment horizontal="left" vertical="center"/>
    </xf>
    <xf numFmtId="0" fontId="10" fillId="0" borderId="0" xfId="0" applyFont="1" applyAlignment="1">
      <alignment vertical="center"/>
    </xf>
    <xf numFmtId="164" fontId="0" fillId="0" borderId="1" xfId="0" applyNumberFormat="1" applyBorder="1" applyAlignment="1">
      <alignment horizontal="center" wrapText="1"/>
    </xf>
    <xf numFmtId="0" fontId="22" fillId="0" borderId="7" xfId="0" applyFont="1" applyBorder="1" applyAlignment="1">
      <alignment vertical="center" wrapText="1"/>
    </xf>
    <xf numFmtId="0" fontId="22" fillId="0" borderId="9" xfId="0" applyFont="1" applyBorder="1" applyAlignment="1">
      <alignment vertical="center" wrapText="1"/>
    </xf>
    <xf numFmtId="0" fontId="22" fillId="0" borderId="4" xfId="0" applyFont="1" applyBorder="1" applyAlignment="1">
      <alignment vertical="center" wrapText="1"/>
    </xf>
    <xf numFmtId="0" fontId="12" fillId="0" borderId="0" xfId="0" applyFont="1" applyBorder="1" applyAlignment="1">
      <alignment horizontal="left" vertical="center" wrapText="1"/>
    </xf>
    <xf numFmtId="0" fontId="13" fillId="0" borderId="1" xfId="0" applyFont="1" applyBorder="1" applyAlignment="1">
      <alignment horizontal="left" vertical="center" wrapText="1"/>
    </xf>
    <xf numFmtId="0" fontId="12" fillId="0" borderId="0" xfId="0" applyFont="1" applyBorder="1" applyAlignment="1">
      <alignment horizontal="center" vertical="center"/>
    </xf>
    <xf numFmtId="0" fontId="29" fillId="0" borderId="1" xfId="0" applyFont="1" applyBorder="1" applyAlignment="1">
      <alignment horizontal="center"/>
    </xf>
    <xf numFmtId="164" fontId="13" fillId="0" borderId="0" xfId="0" applyNumberFormat="1" applyFont="1" applyAlignment="1">
      <alignment vertical="center"/>
    </xf>
    <xf numFmtId="164" fontId="13" fillId="0" borderId="0" xfId="0" applyNumberFormat="1" applyFont="1" applyAlignment="1">
      <alignment vertical="center" wrapText="1"/>
    </xf>
    <xf numFmtId="164" fontId="29" fillId="0" borderId="1" xfId="0" applyNumberFormat="1" applyFont="1" applyBorder="1" applyAlignment="1">
      <alignment horizontal="center" vertical="center"/>
    </xf>
    <xf numFmtId="0" fontId="26" fillId="0" borderId="1" xfId="0" applyFont="1" applyBorder="1" applyAlignment="1">
      <alignment horizontal="left" vertical="center"/>
    </xf>
    <xf numFmtId="0" fontId="28" fillId="0" borderId="1" xfId="0" applyFont="1" applyBorder="1" applyAlignment="1">
      <alignment horizontal="left" vertical="center"/>
    </xf>
    <xf numFmtId="0" fontId="22" fillId="0" borderId="1" xfId="0" applyFont="1" applyBorder="1" applyAlignment="1">
      <alignment vertical="center" wrapText="1"/>
    </xf>
    <xf numFmtId="0" fontId="22" fillId="0" borderId="1" xfId="0" applyFont="1" applyBorder="1" applyAlignment="1">
      <alignment vertical="center"/>
    </xf>
    <xf numFmtId="0" fontId="22" fillId="4" borderId="1" xfId="0" applyFont="1" applyFill="1" applyBorder="1" applyAlignment="1">
      <alignment vertical="center" wrapText="1"/>
    </xf>
    <xf numFmtId="0" fontId="36" fillId="0" borderId="1" xfId="0" applyFont="1" applyBorder="1" applyAlignment="1">
      <alignment vertical="center" wrapText="1"/>
    </xf>
    <xf numFmtId="0" fontId="13" fillId="0" borderId="1" xfId="0" applyFont="1" applyBorder="1" applyAlignment="1">
      <alignment vertical="center"/>
    </xf>
    <xf numFmtId="0" fontId="0" fillId="0" borderId="1" xfId="0" applyBorder="1"/>
    <xf numFmtId="0" fontId="35" fillId="0" borderId="1" xfId="0" applyFont="1" applyBorder="1" applyAlignment="1">
      <alignment vertical="center"/>
    </xf>
    <xf numFmtId="0" fontId="11" fillId="0" borderId="1" xfId="0" applyFont="1" applyBorder="1" applyAlignment="1">
      <alignment horizontal="center" vertical="center" wrapText="1"/>
    </xf>
  </cellXfs>
  <cellStyles count="11">
    <cellStyle name="Hyperlink" xfId="2" builtinId="8"/>
    <cellStyle name="Normal" xfId="0" builtinId="0"/>
    <cellStyle name="Normal 2" xfId="10" xr:uid="{33163159-A98D-4F12-A38F-B8CBD6DF0600}"/>
    <cellStyle name="style1605626454990" xfId="3" xr:uid="{00000000-0005-0000-0000-000002000000}"/>
    <cellStyle name="style1605688056913" xfId="1" xr:uid="{00000000-0005-0000-0000-000003000000}"/>
    <cellStyle name="style1607105964771" xfId="4" xr:uid="{00000000-0005-0000-0000-000004000000}"/>
    <cellStyle name="style1607105964875" xfId="7" xr:uid="{00000000-0005-0000-0000-000005000000}"/>
    <cellStyle name="style1607105965081" xfId="5" xr:uid="{00000000-0005-0000-0000-000006000000}"/>
    <cellStyle name="style1607105965350" xfId="6" xr:uid="{00000000-0005-0000-0000-000007000000}"/>
    <cellStyle name="style1607105965602" xfId="9" xr:uid="{00000000-0005-0000-0000-000008000000}"/>
    <cellStyle name="style1607105965877"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75"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1'!$B$4</c:f>
              <c:strCache>
                <c:ptCount val="1"/>
                <c:pt idx="0">
                  <c:v>Total Infections</c:v>
                </c:pt>
              </c:strCache>
            </c:strRef>
          </c:tx>
          <c:spPr>
            <a:solidFill>
              <a:schemeClr val="accent1"/>
            </a:solidFill>
            <a:ln>
              <a:noFill/>
            </a:ln>
            <a:effectLst/>
          </c:spPr>
          <c:invertIfNegative val="0"/>
          <c:cat>
            <c:strRef>
              <c:f>'Figure 1'!$A$5:$A$26</c:f>
              <c:strCache>
                <c:ptCount val="22"/>
                <c:pt idx="0">
                  <c:v>Ethiopia</c:v>
                </c:pt>
                <c:pt idx="1">
                  <c:v>Kenya</c:v>
                </c:pt>
                <c:pt idx="2">
                  <c:v>Zambia</c:v>
                </c:pt>
                <c:pt idx="3">
                  <c:v>Mozambique</c:v>
                </c:pt>
                <c:pt idx="4">
                  <c:v>Uganda</c:v>
                </c:pt>
                <c:pt idx="5">
                  <c:v>Namibia</c:v>
                </c:pt>
                <c:pt idx="6">
                  <c:v>Zimbabwe</c:v>
                </c:pt>
                <c:pt idx="7">
                  <c:v>Malawi</c:v>
                </c:pt>
                <c:pt idx="8">
                  <c:v>Botswana</c:v>
                </c:pt>
                <c:pt idx="9">
                  <c:v>Madagascar</c:v>
                </c:pt>
                <c:pt idx="10">
                  <c:v>Rwanda</c:v>
                </c:pt>
                <c:pt idx="11">
                  <c:v>Eswatini</c:v>
                </c:pt>
                <c:pt idx="12">
                  <c:v>Lesotho</c:v>
                </c:pt>
                <c:pt idx="13">
                  <c:v>South Sudan</c:v>
                </c:pt>
                <c:pt idx="14">
                  <c:v>Somalia</c:v>
                </c:pt>
                <c:pt idx="15">
                  <c:v>Djibouti</c:v>
                </c:pt>
                <c:pt idx="16">
                  <c:v>Comoros</c:v>
                </c:pt>
                <c:pt idx="17">
                  <c:v>Eritrea</c:v>
                </c:pt>
                <c:pt idx="18">
                  <c:v>Seychelles</c:v>
                </c:pt>
                <c:pt idx="19">
                  <c:v>Burundi</c:v>
                </c:pt>
                <c:pt idx="20">
                  <c:v>Mauritius</c:v>
                </c:pt>
                <c:pt idx="21">
                  <c:v>UR of Tanzania</c:v>
                </c:pt>
              </c:strCache>
            </c:strRef>
          </c:cat>
          <c:val>
            <c:numRef>
              <c:f>'Figure 1'!$B$5:$B$26</c:f>
              <c:numCache>
                <c:formatCode>0</c:formatCode>
                <c:ptCount val="22"/>
                <c:pt idx="0">
                  <c:v>150179</c:v>
                </c:pt>
                <c:pt idx="1">
                  <c:v>103615</c:v>
                </c:pt>
                <c:pt idx="2">
                  <c:v>72467</c:v>
                </c:pt>
                <c:pt idx="3">
                  <c:v>53527</c:v>
                </c:pt>
                <c:pt idx="4">
                  <c:v>40154</c:v>
                </c:pt>
                <c:pt idx="5">
                  <c:v>36680</c:v>
                </c:pt>
                <c:pt idx="6">
                  <c:v>35543</c:v>
                </c:pt>
                <c:pt idx="7">
                  <c:v>29634</c:v>
                </c:pt>
                <c:pt idx="8">
                  <c:v>25812</c:v>
                </c:pt>
                <c:pt idx="9">
                  <c:v>19598</c:v>
                </c:pt>
                <c:pt idx="10">
                  <c:v>17835</c:v>
                </c:pt>
                <c:pt idx="11">
                  <c:v>16709</c:v>
                </c:pt>
                <c:pt idx="12">
                  <c:v>10455</c:v>
                </c:pt>
                <c:pt idx="13">
                  <c:v>6084</c:v>
                </c:pt>
                <c:pt idx="14">
                  <c:v>4445</c:v>
                </c:pt>
                <c:pt idx="15">
                  <c:v>3779</c:v>
                </c:pt>
                <c:pt idx="16">
                  <c:v>3458</c:v>
                </c:pt>
                <c:pt idx="17">
                  <c:v>2675</c:v>
                </c:pt>
                <c:pt idx="18">
                  <c:v>2264</c:v>
                </c:pt>
                <c:pt idx="19">
                  <c:v>1955</c:v>
                </c:pt>
                <c:pt idx="20">
                  <c:v>603</c:v>
                </c:pt>
                <c:pt idx="21">
                  <c:v>509</c:v>
                </c:pt>
              </c:numCache>
            </c:numRef>
          </c:val>
          <c:extLst>
            <c:ext xmlns:c16="http://schemas.microsoft.com/office/drawing/2014/chart" uri="{C3380CC4-5D6E-409C-BE32-E72D297353CC}">
              <c16:uniqueId val="{00000000-71B5-4665-823B-4029CA4A2904}"/>
            </c:ext>
          </c:extLst>
        </c:ser>
        <c:dLbls>
          <c:showLegendKey val="0"/>
          <c:showVal val="0"/>
          <c:showCatName val="0"/>
          <c:showSerName val="0"/>
          <c:showPercent val="0"/>
          <c:showBubbleSize val="0"/>
        </c:dLbls>
        <c:gapWidth val="219"/>
        <c:overlap val="-27"/>
        <c:axId val="-571227952"/>
        <c:axId val="-571239376"/>
      </c:barChart>
      <c:catAx>
        <c:axId val="-57122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239376"/>
        <c:crosses val="autoZero"/>
        <c:auto val="1"/>
        <c:lblAlgn val="ctr"/>
        <c:lblOffset val="100"/>
        <c:noMultiLvlLbl val="0"/>
      </c:catAx>
      <c:valAx>
        <c:axId val="-571239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2279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11'!$A$5:$A$28</c:f>
              <c:strCache>
                <c:ptCount val="24"/>
                <c:pt idx="0">
                  <c:v>RWA</c:v>
                </c:pt>
                <c:pt idx="1">
                  <c:v>ZAR</c:v>
                </c:pt>
                <c:pt idx="2">
                  <c:v>NAM</c:v>
                </c:pt>
                <c:pt idx="3">
                  <c:v>MOZ</c:v>
                </c:pt>
                <c:pt idx="4">
                  <c:v>ETH</c:v>
                </c:pt>
                <c:pt idx="5">
                  <c:v>TZN</c:v>
                </c:pt>
                <c:pt idx="6">
                  <c:v>BDI</c:v>
                </c:pt>
                <c:pt idx="7">
                  <c:v>UGA</c:v>
                </c:pt>
                <c:pt idx="8">
                  <c:v>ZWE</c:v>
                </c:pt>
                <c:pt idx="9">
                  <c:v>SSD</c:v>
                </c:pt>
                <c:pt idx="10">
                  <c:v>DJI</c:v>
                </c:pt>
                <c:pt idx="11">
                  <c:v>SDN</c:v>
                </c:pt>
                <c:pt idx="12">
                  <c:v>SOM</c:v>
                </c:pt>
                <c:pt idx="13">
                  <c:v>LSO</c:v>
                </c:pt>
                <c:pt idx="14">
                  <c:v>MLW</c:v>
                </c:pt>
                <c:pt idx="15">
                  <c:v>ERI</c:v>
                </c:pt>
                <c:pt idx="16">
                  <c:v>KEN</c:v>
                </c:pt>
                <c:pt idx="17">
                  <c:v>SYC</c:v>
                </c:pt>
                <c:pt idx="18">
                  <c:v>MUS</c:v>
                </c:pt>
                <c:pt idx="19">
                  <c:v>ZMB</c:v>
                </c:pt>
                <c:pt idx="20">
                  <c:v>MDG</c:v>
                </c:pt>
                <c:pt idx="21">
                  <c:v>BWA</c:v>
                </c:pt>
                <c:pt idx="22">
                  <c:v>SWZ</c:v>
                </c:pt>
                <c:pt idx="23">
                  <c:v>COM</c:v>
                </c:pt>
              </c:strCache>
            </c:strRef>
          </c:cat>
          <c:val>
            <c:numRef>
              <c:f>'Figure 11'!$B$5:$B$28</c:f>
              <c:numCache>
                <c:formatCode>0</c:formatCode>
                <c:ptCount val="24"/>
                <c:pt idx="0">
                  <c:v>61.3</c:v>
                </c:pt>
                <c:pt idx="1">
                  <c:v>46.4</c:v>
                </c:pt>
                <c:pt idx="2">
                  <c:v>42.7</c:v>
                </c:pt>
                <c:pt idx="3">
                  <c:v>41.2</c:v>
                </c:pt>
                <c:pt idx="4">
                  <c:v>38.799999999999997</c:v>
                </c:pt>
                <c:pt idx="5">
                  <c:v>36.9</c:v>
                </c:pt>
                <c:pt idx="6">
                  <c:v>36.4</c:v>
                </c:pt>
                <c:pt idx="7">
                  <c:v>34.9</c:v>
                </c:pt>
                <c:pt idx="8">
                  <c:v>31.9</c:v>
                </c:pt>
                <c:pt idx="9">
                  <c:v>28.5</c:v>
                </c:pt>
                <c:pt idx="10">
                  <c:v>26.2</c:v>
                </c:pt>
                <c:pt idx="11">
                  <c:v>25.6</c:v>
                </c:pt>
                <c:pt idx="12">
                  <c:v>24.4</c:v>
                </c:pt>
                <c:pt idx="13">
                  <c:v>23.3</c:v>
                </c:pt>
                <c:pt idx="14">
                  <c:v>22.9</c:v>
                </c:pt>
                <c:pt idx="15">
                  <c:v>22</c:v>
                </c:pt>
                <c:pt idx="16">
                  <c:v>21.8</c:v>
                </c:pt>
                <c:pt idx="17">
                  <c:v>21.2</c:v>
                </c:pt>
                <c:pt idx="18">
                  <c:v>20</c:v>
                </c:pt>
                <c:pt idx="19">
                  <c:v>16.8</c:v>
                </c:pt>
                <c:pt idx="20">
                  <c:v>15.9</c:v>
                </c:pt>
                <c:pt idx="21">
                  <c:v>10.8</c:v>
                </c:pt>
                <c:pt idx="22">
                  <c:v>9.6</c:v>
                </c:pt>
                <c:pt idx="23">
                  <c:v>6.1</c:v>
                </c:pt>
              </c:numCache>
            </c:numRef>
          </c:val>
          <c:extLst>
            <c:ext xmlns:c16="http://schemas.microsoft.com/office/drawing/2014/chart" uri="{C3380CC4-5D6E-409C-BE32-E72D297353CC}">
              <c16:uniqueId val="{00000000-D2A4-46A9-BA01-A6DD3C8B8105}"/>
            </c:ext>
          </c:extLst>
        </c:ser>
        <c:dLbls>
          <c:dLblPos val="outEnd"/>
          <c:showLegendKey val="0"/>
          <c:showVal val="1"/>
          <c:showCatName val="0"/>
          <c:showSerName val="0"/>
          <c:showPercent val="0"/>
          <c:showBubbleSize val="0"/>
        </c:dLbls>
        <c:gapWidth val="219"/>
        <c:overlap val="-27"/>
        <c:axId val="1331479520"/>
        <c:axId val="1331480832"/>
      </c:barChart>
      <c:catAx>
        <c:axId val="133147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1480832"/>
        <c:crosses val="autoZero"/>
        <c:auto val="1"/>
        <c:lblAlgn val="ctr"/>
        <c:lblOffset val="100"/>
        <c:noMultiLvlLbl val="0"/>
      </c:catAx>
      <c:valAx>
        <c:axId val="1331480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1479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12'!$B$4</c:f>
              <c:strCache>
                <c:ptCount val="1"/>
                <c:pt idx="0">
                  <c:v>Men</c:v>
                </c:pt>
              </c:strCache>
            </c:strRef>
          </c:tx>
          <c:spPr>
            <a:solidFill>
              <a:schemeClr val="accent1"/>
            </a:solidFill>
            <a:ln>
              <a:noFill/>
            </a:ln>
            <a:effectLst/>
          </c:spPr>
          <c:invertIfNegative val="0"/>
          <c:cat>
            <c:strRef>
              <c:f>'Figure 12'!$A$5:$A$27</c:f>
              <c:strCache>
                <c:ptCount val="23"/>
                <c:pt idx="0">
                  <c:v>Mauritius</c:v>
                </c:pt>
                <c:pt idx="1">
                  <c:v>Botswana</c:v>
                </c:pt>
                <c:pt idx="2">
                  <c:v>South Africa</c:v>
                </c:pt>
                <c:pt idx="3">
                  <c:v>Namibia</c:v>
                </c:pt>
                <c:pt idx="4">
                  <c:v>Eswatini</c:v>
                </c:pt>
                <c:pt idx="5">
                  <c:v>Djibouti</c:v>
                </c:pt>
                <c:pt idx="6">
                  <c:v>Sudan</c:v>
                </c:pt>
                <c:pt idx="7">
                  <c:v>Kenya</c:v>
                </c:pt>
                <c:pt idx="8">
                  <c:v>SUB-SAHARAN AFRICA</c:v>
                </c:pt>
                <c:pt idx="9">
                  <c:v>Comoros</c:v>
                </c:pt>
                <c:pt idx="10">
                  <c:v>Lesotho</c:v>
                </c:pt>
                <c:pt idx="11">
                  <c:v>Eritrea</c:v>
                </c:pt>
                <c:pt idx="12">
                  <c:v>Zambia</c:v>
                </c:pt>
                <c:pt idx="13">
                  <c:v>Zimbabwe</c:v>
                </c:pt>
                <c:pt idx="14">
                  <c:v>United Republic of Tanzania</c:v>
                </c:pt>
                <c:pt idx="15">
                  <c:v>Ethiopia</c:v>
                </c:pt>
                <c:pt idx="16">
                  <c:v>Uganda</c:v>
                </c:pt>
                <c:pt idx="17">
                  <c:v>Rwanda</c:v>
                </c:pt>
                <c:pt idx="18">
                  <c:v>South Sudan</c:v>
                </c:pt>
                <c:pt idx="19">
                  <c:v>Madagascar</c:v>
                </c:pt>
                <c:pt idx="20">
                  <c:v>Mozambique</c:v>
                </c:pt>
                <c:pt idx="21">
                  <c:v>Malawi</c:v>
                </c:pt>
                <c:pt idx="22">
                  <c:v>Burundi</c:v>
                </c:pt>
              </c:strCache>
            </c:strRef>
          </c:cat>
          <c:val>
            <c:numRef>
              <c:f>'Figure 12'!$B$5:$B$27</c:f>
              <c:numCache>
                <c:formatCode>0</c:formatCode>
                <c:ptCount val="23"/>
                <c:pt idx="0">
                  <c:v>34898</c:v>
                </c:pt>
                <c:pt idx="1">
                  <c:v>17677</c:v>
                </c:pt>
                <c:pt idx="2">
                  <c:v>15095</c:v>
                </c:pt>
                <c:pt idx="3">
                  <c:v>10287</c:v>
                </c:pt>
                <c:pt idx="4">
                  <c:v>8863</c:v>
                </c:pt>
                <c:pt idx="5">
                  <c:v>7077</c:v>
                </c:pt>
                <c:pt idx="6">
                  <c:v>5679</c:v>
                </c:pt>
                <c:pt idx="7">
                  <c:v>4829</c:v>
                </c:pt>
                <c:pt idx="8">
                  <c:v>4434</c:v>
                </c:pt>
                <c:pt idx="9">
                  <c:v>3885</c:v>
                </c:pt>
                <c:pt idx="10">
                  <c:v>3849</c:v>
                </c:pt>
                <c:pt idx="11">
                  <c:v>3309</c:v>
                </c:pt>
                <c:pt idx="12">
                  <c:v>3270</c:v>
                </c:pt>
                <c:pt idx="13">
                  <c:v>2985</c:v>
                </c:pt>
                <c:pt idx="14">
                  <c:v>2978</c:v>
                </c:pt>
                <c:pt idx="15">
                  <c:v>2771</c:v>
                </c:pt>
                <c:pt idx="16">
                  <c:v>2671</c:v>
                </c:pt>
                <c:pt idx="17">
                  <c:v>2444</c:v>
                </c:pt>
                <c:pt idx="18">
                  <c:v>2247</c:v>
                </c:pt>
                <c:pt idx="19">
                  <c:v>1921</c:v>
                </c:pt>
                <c:pt idx="20">
                  <c:v>1377</c:v>
                </c:pt>
                <c:pt idx="21">
                  <c:v>1237</c:v>
                </c:pt>
                <c:pt idx="22">
                  <c:v>640</c:v>
                </c:pt>
              </c:numCache>
            </c:numRef>
          </c:val>
          <c:extLst>
            <c:ext xmlns:c16="http://schemas.microsoft.com/office/drawing/2014/chart" uri="{C3380CC4-5D6E-409C-BE32-E72D297353CC}">
              <c16:uniqueId val="{00000000-4A0F-48D1-B11F-2716B734FE5F}"/>
            </c:ext>
          </c:extLst>
        </c:ser>
        <c:ser>
          <c:idx val="1"/>
          <c:order val="1"/>
          <c:tx>
            <c:strRef>
              <c:f>'Figure 12'!$C$4</c:f>
              <c:strCache>
                <c:ptCount val="1"/>
                <c:pt idx="0">
                  <c:v>Women</c:v>
                </c:pt>
              </c:strCache>
            </c:strRef>
          </c:tx>
          <c:spPr>
            <a:solidFill>
              <a:schemeClr val="accent2"/>
            </a:solidFill>
            <a:ln>
              <a:noFill/>
            </a:ln>
            <a:effectLst/>
          </c:spPr>
          <c:invertIfNegative val="0"/>
          <c:cat>
            <c:strRef>
              <c:f>'Figure 12'!$A$5:$A$27</c:f>
              <c:strCache>
                <c:ptCount val="23"/>
                <c:pt idx="0">
                  <c:v>Mauritius</c:v>
                </c:pt>
                <c:pt idx="1">
                  <c:v>Botswana</c:v>
                </c:pt>
                <c:pt idx="2">
                  <c:v>South Africa</c:v>
                </c:pt>
                <c:pt idx="3">
                  <c:v>Namibia</c:v>
                </c:pt>
                <c:pt idx="4">
                  <c:v>Eswatini</c:v>
                </c:pt>
                <c:pt idx="5">
                  <c:v>Djibouti</c:v>
                </c:pt>
                <c:pt idx="6">
                  <c:v>Sudan</c:v>
                </c:pt>
                <c:pt idx="7">
                  <c:v>Kenya</c:v>
                </c:pt>
                <c:pt idx="8">
                  <c:v>SUB-SAHARAN AFRICA</c:v>
                </c:pt>
                <c:pt idx="9">
                  <c:v>Comoros</c:v>
                </c:pt>
                <c:pt idx="10">
                  <c:v>Lesotho</c:v>
                </c:pt>
                <c:pt idx="11">
                  <c:v>Eritrea</c:v>
                </c:pt>
                <c:pt idx="12">
                  <c:v>Zambia</c:v>
                </c:pt>
                <c:pt idx="13">
                  <c:v>Zimbabwe</c:v>
                </c:pt>
                <c:pt idx="14">
                  <c:v>United Republic of Tanzania</c:v>
                </c:pt>
                <c:pt idx="15">
                  <c:v>Ethiopia</c:v>
                </c:pt>
                <c:pt idx="16">
                  <c:v>Uganda</c:v>
                </c:pt>
                <c:pt idx="17">
                  <c:v>Rwanda</c:v>
                </c:pt>
                <c:pt idx="18">
                  <c:v>South Sudan</c:v>
                </c:pt>
                <c:pt idx="19">
                  <c:v>Madagascar</c:v>
                </c:pt>
                <c:pt idx="20">
                  <c:v>Mozambique</c:v>
                </c:pt>
                <c:pt idx="21">
                  <c:v>Malawi</c:v>
                </c:pt>
                <c:pt idx="22">
                  <c:v>Burundi</c:v>
                </c:pt>
              </c:strCache>
            </c:strRef>
          </c:cat>
          <c:val>
            <c:numRef>
              <c:f>'Figure 12'!$C$5:$C$27</c:f>
              <c:numCache>
                <c:formatCode>0</c:formatCode>
                <c:ptCount val="23"/>
                <c:pt idx="0">
                  <c:v>15870</c:v>
                </c:pt>
                <c:pt idx="1">
                  <c:v>15276</c:v>
                </c:pt>
                <c:pt idx="2">
                  <c:v>9248</c:v>
                </c:pt>
                <c:pt idx="3">
                  <c:v>8482</c:v>
                </c:pt>
                <c:pt idx="4">
                  <c:v>7011</c:v>
                </c:pt>
                <c:pt idx="5">
                  <c:v>4151</c:v>
                </c:pt>
                <c:pt idx="6">
                  <c:v>1981</c:v>
                </c:pt>
                <c:pt idx="7">
                  <c:v>3666</c:v>
                </c:pt>
                <c:pt idx="8">
                  <c:v>2937</c:v>
                </c:pt>
                <c:pt idx="9">
                  <c:v>2300</c:v>
                </c:pt>
                <c:pt idx="10">
                  <c:v>2471</c:v>
                </c:pt>
                <c:pt idx="11">
                  <c:v>2275</c:v>
                </c:pt>
                <c:pt idx="12">
                  <c:v>3380</c:v>
                </c:pt>
                <c:pt idx="13">
                  <c:v>2375</c:v>
                </c:pt>
                <c:pt idx="14">
                  <c:v>2222</c:v>
                </c:pt>
                <c:pt idx="15">
                  <c:v>1642</c:v>
                </c:pt>
                <c:pt idx="16">
                  <c:v>1591</c:v>
                </c:pt>
                <c:pt idx="17">
                  <c:v>1876</c:v>
                </c:pt>
                <c:pt idx="18">
                  <c:v>1759</c:v>
                </c:pt>
                <c:pt idx="19">
                  <c:v>1273</c:v>
                </c:pt>
                <c:pt idx="20">
                  <c:v>1131</c:v>
                </c:pt>
                <c:pt idx="21">
                  <c:v>838</c:v>
                </c:pt>
                <c:pt idx="22">
                  <c:v>866</c:v>
                </c:pt>
              </c:numCache>
            </c:numRef>
          </c:val>
          <c:extLst>
            <c:ext xmlns:c16="http://schemas.microsoft.com/office/drawing/2014/chart" uri="{C3380CC4-5D6E-409C-BE32-E72D297353CC}">
              <c16:uniqueId val="{00000001-4A0F-48D1-B11F-2716B734FE5F}"/>
            </c:ext>
          </c:extLst>
        </c:ser>
        <c:dLbls>
          <c:showLegendKey val="0"/>
          <c:showVal val="0"/>
          <c:showCatName val="0"/>
          <c:showSerName val="0"/>
          <c:showPercent val="0"/>
          <c:showBubbleSize val="0"/>
        </c:dLbls>
        <c:gapWidth val="182"/>
        <c:axId val="-500212144"/>
        <c:axId val="-500208336"/>
      </c:barChart>
      <c:catAx>
        <c:axId val="-500212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08336"/>
        <c:crosses val="autoZero"/>
        <c:auto val="1"/>
        <c:lblAlgn val="ctr"/>
        <c:lblOffset val="100"/>
        <c:noMultiLvlLbl val="0"/>
      </c:catAx>
      <c:valAx>
        <c:axId val="-5002083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12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14'!$B$4:$B$5</c:f>
              <c:strCache>
                <c:ptCount val="2"/>
                <c:pt idx="0">
                  <c:v>2020</c:v>
                </c:pt>
                <c:pt idx="1">
                  <c:v>Women</c:v>
                </c:pt>
              </c:strCache>
            </c:strRef>
          </c:tx>
          <c:spPr>
            <a:solidFill>
              <a:schemeClr val="accent1"/>
            </a:solidFill>
            <a:ln>
              <a:noFill/>
            </a:ln>
            <a:effectLst/>
          </c:spPr>
          <c:invertIfNegative val="0"/>
          <c:cat>
            <c:strRef>
              <c:f>'Figure 14'!$A$6:$A$23</c:f>
              <c:strCache>
                <c:ptCount val="18"/>
                <c:pt idx="0">
                  <c:v>Burundi</c:v>
                </c:pt>
                <c:pt idx="1">
                  <c:v>Mozambique</c:v>
                </c:pt>
                <c:pt idx="2">
                  <c:v>Somalia</c:v>
                </c:pt>
                <c:pt idx="3">
                  <c:v>Madagascar</c:v>
                </c:pt>
                <c:pt idx="4">
                  <c:v>Malawi</c:v>
                </c:pt>
                <c:pt idx="5">
                  <c:v>South Sudan</c:v>
                </c:pt>
                <c:pt idx="6">
                  <c:v>Rwanda</c:v>
                </c:pt>
                <c:pt idx="7">
                  <c:v>Zambia</c:v>
                </c:pt>
                <c:pt idx="8">
                  <c:v>Uganda</c:v>
                </c:pt>
                <c:pt idx="9">
                  <c:v>UR of Tanzania</c:v>
                </c:pt>
                <c:pt idx="10">
                  <c:v>Lesotho</c:v>
                </c:pt>
                <c:pt idx="11">
                  <c:v>Djibouti</c:v>
                </c:pt>
                <c:pt idx="12">
                  <c:v>Ethiopia</c:v>
                </c:pt>
                <c:pt idx="13">
                  <c:v>Eswatini</c:v>
                </c:pt>
                <c:pt idx="14">
                  <c:v>Comoros</c:v>
                </c:pt>
                <c:pt idx="15">
                  <c:v>South Africa</c:v>
                </c:pt>
                <c:pt idx="16">
                  <c:v>Sudan</c:v>
                </c:pt>
                <c:pt idx="17">
                  <c:v>Botswana</c:v>
                </c:pt>
              </c:strCache>
            </c:strRef>
          </c:cat>
          <c:val>
            <c:numRef>
              <c:f>'Figure 14'!$B$6:$B$23</c:f>
              <c:numCache>
                <c:formatCode>General</c:formatCode>
                <c:ptCount val="18"/>
                <c:pt idx="0">
                  <c:v>74.400000000000006</c:v>
                </c:pt>
                <c:pt idx="1">
                  <c:v>67.900000000000006</c:v>
                </c:pt>
                <c:pt idx="2">
                  <c:v>67.2</c:v>
                </c:pt>
                <c:pt idx="3">
                  <c:v>62.9</c:v>
                </c:pt>
                <c:pt idx="4">
                  <c:v>60.4</c:v>
                </c:pt>
                <c:pt idx="5">
                  <c:v>56.9</c:v>
                </c:pt>
                <c:pt idx="6">
                  <c:v>48.5</c:v>
                </c:pt>
                <c:pt idx="7">
                  <c:v>47.9</c:v>
                </c:pt>
                <c:pt idx="8">
                  <c:v>37.700000000000003</c:v>
                </c:pt>
                <c:pt idx="9">
                  <c:v>36.700000000000003</c:v>
                </c:pt>
                <c:pt idx="10">
                  <c:v>35.799999999999997</c:v>
                </c:pt>
                <c:pt idx="11">
                  <c:v>27.5</c:v>
                </c:pt>
                <c:pt idx="12">
                  <c:v>25.7</c:v>
                </c:pt>
                <c:pt idx="13">
                  <c:v>24.3</c:v>
                </c:pt>
                <c:pt idx="14">
                  <c:v>21</c:v>
                </c:pt>
                <c:pt idx="15">
                  <c:v>13.7</c:v>
                </c:pt>
                <c:pt idx="16">
                  <c:v>13.6</c:v>
                </c:pt>
                <c:pt idx="17" formatCode="0">
                  <c:v>10.9</c:v>
                </c:pt>
              </c:numCache>
            </c:numRef>
          </c:val>
          <c:extLst>
            <c:ext xmlns:c16="http://schemas.microsoft.com/office/drawing/2014/chart" uri="{C3380CC4-5D6E-409C-BE32-E72D297353CC}">
              <c16:uniqueId val="{00000000-4E7B-42B1-82AB-6A488C4E3C79}"/>
            </c:ext>
          </c:extLst>
        </c:ser>
        <c:ser>
          <c:idx val="1"/>
          <c:order val="1"/>
          <c:tx>
            <c:strRef>
              <c:f>'Figure 14'!$C$4:$C$5</c:f>
              <c:strCache>
                <c:ptCount val="2"/>
                <c:pt idx="0">
                  <c:v>2020</c:v>
                </c:pt>
                <c:pt idx="1">
                  <c:v>Men</c:v>
                </c:pt>
              </c:strCache>
            </c:strRef>
          </c:tx>
          <c:spPr>
            <a:solidFill>
              <a:schemeClr val="accent2"/>
            </a:solidFill>
            <a:ln>
              <a:noFill/>
            </a:ln>
            <a:effectLst/>
          </c:spPr>
          <c:invertIfNegative val="0"/>
          <c:cat>
            <c:strRef>
              <c:f>'Figure 14'!$A$6:$A$23</c:f>
              <c:strCache>
                <c:ptCount val="18"/>
                <c:pt idx="0">
                  <c:v>Burundi</c:v>
                </c:pt>
                <c:pt idx="1">
                  <c:v>Mozambique</c:v>
                </c:pt>
                <c:pt idx="2">
                  <c:v>Somalia</c:v>
                </c:pt>
                <c:pt idx="3">
                  <c:v>Madagascar</c:v>
                </c:pt>
                <c:pt idx="4">
                  <c:v>Malawi</c:v>
                </c:pt>
                <c:pt idx="5">
                  <c:v>South Sudan</c:v>
                </c:pt>
                <c:pt idx="6">
                  <c:v>Rwanda</c:v>
                </c:pt>
                <c:pt idx="7">
                  <c:v>Zambia</c:v>
                </c:pt>
                <c:pt idx="8">
                  <c:v>Uganda</c:v>
                </c:pt>
                <c:pt idx="9">
                  <c:v>UR of Tanzania</c:v>
                </c:pt>
                <c:pt idx="10">
                  <c:v>Lesotho</c:v>
                </c:pt>
                <c:pt idx="11">
                  <c:v>Djibouti</c:v>
                </c:pt>
                <c:pt idx="12">
                  <c:v>Ethiopia</c:v>
                </c:pt>
                <c:pt idx="13">
                  <c:v>Eswatini</c:v>
                </c:pt>
                <c:pt idx="14">
                  <c:v>Comoros</c:v>
                </c:pt>
                <c:pt idx="15">
                  <c:v>South Africa</c:v>
                </c:pt>
                <c:pt idx="16">
                  <c:v>Sudan</c:v>
                </c:pt>
                <c:pt idx="17">
                  <c:v>Botswana</c:v>
                </c:pt>
              </c:strCache>
            </c:strRef>
          </c:cat>
          <c:val>
            <c:numRef>
              <c:f>'Figure 14'!$C$6:$C$23</c:f>
              <c:numCache>
                <c:formatCode>General</c:formatCode>
                <c:ptCount val="18"/>
                <c:pt idx="0">
                  <c:v>71.900000000000006</c:v>
                </c:pt>
                <c:pt idx="1">
                  <c:v>60.9</c:v>
                </c:pt>
                <c:pt idx="2">
                  <c:v>64.400000000000006</c:v>
                </c:pt>
                <c:pt idx="3">
                  <c:v>62</c:v>
                </c:pt>
                <c:pt idx="4">
                  <c:v>57.6</c:v>
                </c:pt>
                <c:pt idx="5">
                  <c:v>55.6</c:v>
                </c:pt>
                <c:pt idx="6">
                  <c:v>46.2</c:v>
                </c:pt>
                <c:pt idx="7">
                  <c:v>48</c:v>
                </c:pt>
                <c:pt idx="8">
                  <c:v>33.9</c:v>
                </c:pt>
                <c:pt idx="9">
                  <c:v>34.200000000000003</c:v>
                </c:pt>
                <c:pt idx="10">
                  <c:v>35.799999999999997</c:v>
                </c:pt>
                <c:pt idx="11">
                  <c:v>27.4</c:v>
                </c:pt>
                <c:pt idx="12">
                  <c:v>26.4</c:v>
                </c:pt>
                <c:pt idx="13">
                  <c:v>20.2</c:v>
                </c:pt>
                <c:pt idx="14">
                  <c:v>21.3</c:v>
                </c:pt>
                <c:pt idx="15">
                  <c:v>11.1</c:v>
                </c:pt>
                <c:pt idx="16">
                  <c:v>13.7</c:v>
                </c:pt>
                <c:pt idx="17" formatCode="0">
                  <c:v>7.2</c:v>
                </c:pt>
              </c:numCache>
            </c:numRef>
          </c:val>
          <c:extLst>
            <c:ext xmlns:c16="http://schemas.microsoft.com/office/drawing/2014/chart" uri="{C3380CC4-5D6E-409C-BE32-E72D297353CC}">
              <c16:uniqueId val="{00000001-4E7B-42B1-82AB-6A488C4E3C79}"/>
            </c:ext>
          </c:extLst>
        </c:ser>
        <c:ser>
          <c:idx val="2"/>
          <c:order val="2"/>
          <c:tx>
            <c:strRef>
              <c:f>'Figure 14'!$D$4:$D$5</c:f>
              <c:strCache>
                <c:ptCount val="2"/>
                <c:pt idx="0">
                  <c:v>2019</c:v>
                </c:pt>
                <c:pt idx="1">
                  <c:v>Women</c:v>
                </c:pt>
              </c:strCache>
            </c:strRef>
          </c:tx>
          <c:spPr>
            <a:solidFill>
              <a:schemeClr val="accent3"/>
            </a:solidFill>
            <a:ln>
              <a:noFill/>
            </a:ln>
            <a:effectLst/>
          </c:spPr>
          <c:invertIfNegative val="0"/>
          <c:cat>
            <c:strRef>
              <c:f>'Figure 14'!$A$6:$A$23</c:f>
              <c:strCache>
                <c:ptCount val="18"/>
                <c:pt idx="0">
                  <c:v>Burundi</c:v>
                </c:pt>
                <c:pt idx="1">
                  <c:v>Mozambique</c:v>
                </c:pt>
                <c:pt idx="2">
                  <c:v>Somalia</c:v>
                </c:pt>
                <c:pt idx="3">
                  <c:v>Madagascar</c:v>
                </c:pt>
                <c:pt idx="4">
                  <c:v>Malawi</c:v>
                </c:pt>
                <c:pt idx="5">
                  <c:v>South Sudan</c:v>
                </c:pt>
                <c:pt idx="6">
                  <c:v>Rwanda</c:v>
                </c:pt>
                <c:pt idx="7">
                  <c:v>Zambia</c:v>
                </c:pt>
                <c:pt idx="8">
                  <c:v>Uganda</c:v>
                </c:pt>
                <c:pt idx="9">
                  <c:v>UR of Tanzania</c:v>
                </c:pt>
                <c:pt idx="10">
                  <c:v>Lesotho</c:v>
                </c:pt>
                <c:pt idx="11">
                  <c:v>Djibouti</c:v>
                </c:pt>
                <c:pt idx="12">
                  <c:v>Ethiopia</c:v>
                </c:pt>
                <c:pt idx="13">
                  <c:v>Eswatini</c:v>
                </c:pt>
                <c:pt idx="14">
                  <c:v>Comoros</c:v>
                </c:pt>
                <c:pt idx="15">
                  <c:v>South Africa</c:v>
                </c:pt>
                <c:pt idx="16">
                  <c:v>Sudan</c:v>
                </c:pt>
                <c:pt idx="17">
                  <c:v>Botswana</c:v>
                </c:pt>
              </c:strCache>
            </c:strRef>
          </c:cat>
          <c:val>
            <c:numRef>
              <c:f>'Figure 14'!$D$6:$D$23</c:f>
              <c:numCache>
                <c:formatCode>General</c:formatCode>
                <c:ptCount val="18"/>
                <c:pt idx="0">
                  <c:v>72.099999999999994</c:v>
                </c:pt>
                <c:pt idx="1">
                  <c:v>63.8</c:v>
                </c:pt>
                <c:pt idx="2">
                  <c:v>63.7</c:v>
                </c:pt>
                <c:pt idx="3">
                  <c:v>61</c:v>
                </c:pt>
                <c:pt idx="4">
                  <c:v>59.7</c:v>
                </c:pt>
                <c:pt idx="5">
                  <c:v>60.4</c:v>
                </c:pt>
                <c:pt idx="6">
                  <c:v>44.8</c:v>
                </c:pt>
                <c:pt idx="7">
                  <c:v>46.9</c:v>
                </c:pt>
                <c:pt idx="8">
                  <c:v>36.200000000000003</c:v>
                </c:pt>
                <c:pt idx="9">
                  <c:v>36.799999999999997</c:v>
                </c:pt>
                <c:pt idx="10">
                  <c:v>32.700000000000003</c:v>
                </c:pt>
                <c:pt idx="11">
                  <c:v>22.4</c:v>
                </c:pt>
                <c:pt idx="12">
                  <c:v>23.3</c:v>
                </c:pt>
                <c:pt idx="13">
                  <c:v>24</c:v>
                </c:pt>
                <c:pt idx="14">
                  <c:v>19.8</c:v>
                </c:pt>
                <c:pt idx="15">
                  <c:v>13.1</c:v>
                </c:pt>
                <c:pt idx="16">
                  <c:v>10.8</c:v>
                </c:pt>
                <c:pt idx="17" formatCode="0">
                  <c:v>11</c:v>
                </c:pt>
              </c:numCache>
            </c:numRef>
          </c:val>
          <c:extLst>
            <c:ext xmlns:c16="http://schemas.microsoft.com/office/drawing/2014/chart" uri="{C3380CC4-5D6E-409C-BE32-E72D297353CC}">
              <c16:uniqueId val="{00000002-4E7B-42B1-82AB-6A488C4E3C79}"/>
            </c:ext>
          </c:extLst>
        </c:ser>
        <c:ser>
          <c:idx val="3"/>
          <c:order val="3"/>
          <c:tx>
            <c:strRef>
              <c:f>'Figure 14'!$E$4:$E$5</c:f>
              <c:strCache>
                <c:ptCount val="2"/>
                <c:pt idx="0">
                  <c:v>2019</c:v>
                </c:pt>
                <c:pt idx="1">
                  <c:v>Men</c:v>
                </c:pt>
              </c:strCache>
            </c:strRef>
          </c:tx>
          <c:spPr>
            <a:solidFill>
              <a:schemeClr val="accent4"/>
            </a:solidFill>
            <a:ln>
              <a:noFill/>
            </a:ln>
            <a:effectLst/>
          </c:spPr>
          <c:invertIfNegative val="0"/>
          <c:cat>
            <c:strRef>
              <c:f>'Figure 14'!$A$6:$A$23</c:f>
              <c:strCache>
                <c:ptCount val="18"/>
                <c:pt idx="0">
                  <c:v>Burundi</c:v>
                </c:pt>
                <c:pt idx="1">
                  <c:v>Mozambique</c:v>
                </c:pt>
                <c:pt idx="2">
                  <c:v>Somalia</c:v>
                </c:pt>
                <c:pt idx="3">
                  <c:v>Madagascar</c:v>
                </c:pt>
                <c:pt idx="4">
                  <c:v>Malawi</c:v>
                </c:pt>
                <c:pt idx="5">
                  <c:v>South Sudan</c:v>
                </c:pt>
                <c:pt idx="6">
                  <c:v>Rwanda</c:v>
                </c:pt>
                <c:pt idx="7">
                  <c:v>Zambia</c:v>
                </c:pt>
                <c:pt idx="8">
                  <c:v>Uganda</c:v>
                </c:pt>
                <c:pt idx="9">
                  <c:v>UR of Tanzania</c:v>
                </c:pt>
                <c:pt idx="10">
                  <c:v>Lesotho</c:v>
                </c:pt>
                <c:pt idx="11">
                  <c:v>Djibouti</c:v>
                </c:pt>
                <c:pt idx="12">
                  <c:v>Ethiopia</c:v>
                </c:pt>
                <c:pt idx="13">
                  <c:v>Eswatini</c:v>
                </c:pt>
                <c:pt idx="14">
                  <c:v>Comoros</c:v>
                </c:pt>
                <c:pt idx="15">
                  <c:v>South Africa</c:v>
                </c:pt>
                <c:pt idx="16">
                  <c:v>Sudan</c:v>
                </c:pt>
                <c:pt idx="17">
                  <c:v>Botswana</c:v>
                </c:pt>
              </c:strCache>
            </c:strRef>
          </c:cat>
          <c:val>
            <c:numRef>
              <c:f>'Figure 14'!$E$6:$E$23</c:f>
              <c:numCache>
                <c:formatCode>General</c:formatCode>
                <c:ptCount val="18"/>
                <c:pt idx="0">
                  <c:v>69.7</c:v>
                </c:pt>
                <c:pt idx="1">
                  <c:v>57</c:v>
                </c:pt>
                <c:pt idx="2">
                  <c:v>60.9</c:v>
                </c:pt>
                <c:pt idx="3">
                  <c:v>60.2</c:v>
                </c:pt>
                <c:pt idx="4">
                  <c:v>56.9</c:v>
                </c:pt>
                <c:pt idx="5">
                  <c:v>59.1</c:v>
                </c:pt>
                <c:pt idx="6">
                  <c:v>42.4</c:v>
                </c:pt>
                <c:pt idx="7">
                  <c:v>47</c:v>
                </c:pt>
                <c:pt idx="8">
                  <c:v>32.4</c:v>
                </c:pt>
                <c:pt idx="9">
                  <c:v>34.200000000000003</c:v>
                </c:pt>
                <c:pt idx="10">
                  <c:v>32.799999999999997</c:v>
                </c:pt>
                <c:pt idx="11">
                  <c:v>22.2</c:v>
                </c:pt>
                <c:pt idx="12">
                  <c:v>24</c:v>
                </c:pt>
                <c:pt idx="13">
                  <c:v>19.8</c:v>
                </c:pt>
                <c:pt idx="14">
                  <c:v>20.100000000000001</c:v>
                </c:pt>
                <c:pt idx="15">
                  <c:v>10.5</c:v>
                </c:pt>
                <c:pt idx="16">
                  <c:v>10.8</c:v>
                </c:pt>
                <c:pt idx="17" formatCode="0">
                  <c:v>7.2</c:v>
                </c:pt>
              </c:numCache>
            </c:numRef>
          </c:val>
          <c:extLst>
            <c:ext xmlns:c16="http://schemas.microsoft.com/office/drawing/2014/chart" uri="{C3380CC4-5D6E-409C-BE32-E72D297353CC}">
              <c16:uniqueId val="{00000003-4E7B-42B1-82AB-6A488C4E3C79}"/>
            </c:ext>
          </c:extLst>
        </c:ser>
        <c:dLbls>
          <c:showLegendKey val="0"/>
          <c:showVal val="0"/>
          <c:showCatName val="0"/>
          <c:showSerName val="0"/>
          <c:showPercent val="0"/>
          <c:showBubbleSize val="0"/>
        </c:dLbls>
        <c:gapWidth val="182"/>
        <c:axId val="-500217040"/>
        <c:axId val="-500206704"/>
      </c:barChart>
      <c:catAx>
        <c:axId val="-5002170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06704"/>
        <c:crosses val="autoZero"/>
        <c:auto val="1"/>
        <c:lblAlgn val="ctr"/>
        <c:lblOffset val="100"/>
        <c:noMultiLvlLbl val="0"/>
      </c:catAx>
      <c:valAx>
        <c:axId val="-5002067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17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16'!$B$4</c:f>
              <c:strCache>
                <c:ptCount val="1"/>
                <c:pt idx="0">
                  <c:v>% adults under-nourished prior to COVID19</c:v>
                </c:pt>
              </c:strCache>
            </c:strRef>
          </c:tx>
          <c:spPr>
            <a:solidFill>
              <a:schemeClr val="accent1"/>
            </a:solidFill>
            <a:ln>
              <a:noFill/>
            </a:ln>
            <a:effectLst/>
          </c:spPr>
          <c:invertIfNegative val="0"/>
          <c:dLbls>
            <c:delete val="1"/>
          </c:dLbls>
          <c:cat>
            <c:strRef>
              <c:f>'Figure 16'!$A$5:$A$22</c:f>
              <c:strCache>
                <c:ptCount val="18"/>
                <c:pt idx="0">
                  <c:v>Djibouti</c:v>
                </c:pt>
                <c:pt idx="1">
                  <c:v>Ethiopia</c:v>
                </c:pt>
                <c:pt idx="2">
                  <c:v>Kenya</c:v>
                </c:pt>
                <c:pt idx="3">
                  <c:v>Madagascar</c:v>
                </c:pt>
                <c:pt idx="4">
                  <c:v>Malawi</c:v>
                </c:pt>
                <c:pt idx="5">
                  <c:v>Mauritius</c:v>
                </c:pt>
                <c:pt idx="6">
                  <c:v>Mozambique</c:v>
                </c:pt>
                <c:pt idx="7">
                  <c:v>Rwanda</c:v>
                </c:pt>
                <c:pt idx="8">
                  <c:v>Sudan</c:v>
                </c:pt>
                <c:pt idx="9">
                  <c:v>Uganda</c:v>
                </c:pt>
                <c:pt idx="10">
                  <c:v>UR of Tanzania</c:v>
                </c:pt>
                <c:pt idx="11">
                  <c:v>Zambia</c:v>
                </c:pt>
                <c:pt idx="12">
                  <c:v>Zimbabwe</c:v>
                </c:pt>
                <c:pt idx="13">
                  <c:v>Botswana</c:v>
                </c:pt>
                <c:pt idx="14">
                  <c:v>Eswatini</c:v>
                </c:pt>
                <c:pt idx="15">
                  <c:v>Lesotho</c:v>
                </c:pt>
                <c:pt idx="16">
                  <c:v>Namibia</c:v>
                </c:pt>
                <c:pt idx="17">
                  <c:v>South Africa</c:v>
                </c:pt>
              </c:strCache>
            </c:strRef>
          </c:cat>
          <c:val>
            <c:numRef>
              <c:f>'Figure 16'!$B$5:$B$22</c:f>
              <c:numCache>
                <c:formatCode>0.0</c:formatCode>
                <c:ptCount val="18"/>
                <c:pt idx="0">
                  <c:v>12.8</c:v>
                </c:pt>
                <c:pt idx="1">
                  <c:v>28.8</c:v>
                </c:pt>
                <c:pt idx="2">
                  <c:v>19.100000000000001</c:v>
                </c:pt>
                <c:pt idx="3">
                  <c:v>42.3</c:v>
                </c:pt>
                <c:pt idx="4">
                  <c:v>25.9</c:v>
                </c:pt>
                <c:pt idx="5">
                  <c:v>5.2</c:v>
                </c:pt>
                <c:pt idx="6">
                  <c:v>26.6</c:v>
                </c:pt>
                <c:pt idx="7">
                  <c:v>41.1</c:v>
                </c:pt>
                <c:pt idx="8">
                  <c:v>25.6</c:v>
                </c:pt>
                <c:pt idx="9">
                  <c:v>39.6</c:v>
                </c:pt>
                <c:pt idx="10">
                  <c:v>32.299999999999997</c:v>
                </c:pt>
                <c:pt idx="11">
                  <c:v>45.9</c:v>
                </c:pt>
                <c:pt idx="12">
                  <c:v>44.7</c:v>
                </c:pt>
                <c:pt idx="13">
                  <c:v>26.8</c:v>
                </c:pt>
                <c:pt idx="14">
                  <c:v>19.600000000000001</c:v>
                </c:pt>
                <c:pt idx="15">
                  <c:v>14.5</c:v>
                </c:pt>
                <c:pt idx="16">
                  <c:v>28.8</c:v>
                </c:pt>
                <c:pt idx="17">
                  <c:v>4.5999999999999996</c:v>
                </c:pt>
              </c:numCache>
            </c:numRef>
          </c:val>
          <c:extLst>
            <c:ext xmlns:c16="http://schemas.microsoft.com/office/drawing/2014/chart" uri="{C3380CC4-5D6E-409C-BE32-E72D297353CC}">
              <c16:uniqueId val="{00000000-62CB-4311-81E1-7282C9A4F52D}"/>
            </c:ext>
          </c:extLst>
        </c:ser>
        <c:ser>
          <c:idx val="1"/>
          <c:order val="1"/>
          <c:tx>
            <c:strRef>
              <c:f>'Figure 16'!$C$4</c:f>
              <c:strCache>
                <c:ptCount val="1"/>
                <c:pt idx="0">
                  <c:v>% Women at risk due to COVID-19</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16'!$A$5:$A$22</c:f>
              <c:strCache>
                <c:ptCount val="18"/>
                <c:pt idx="0">
                  <c:v>Djibouti</c:v>
                </c:pt>
                <c:pt idx="1">
                  <c:v>Ethiopia</c:v>
                </c:pt>
                <c:pt idx="2">
                  <c:v>Kenya</c:v>
                </c:pt>
                <c:pt idx="3">
                  <c:v>Madagascar</c:v>
                </c:pt>
                <c:pt idx="4">
                  <c:v>Malawi</c:v>
                </c:pt>
                <c:pt idx="5">
                  <c:v>Mauritius</c:v>
                </c:pt>
                <c:pt idx="6">
                  <c:v>Mozambique</c:v>
                </c:pt>
                <c:pt idx="7">
                  <c:v>Rwanda</c:v>
                </c:pt>
                <c:pt idx="8">
                  <c:v>Sudan</c:v>
                </c:pt>
                <c:pt idx="9">
                  <c:v>Uganda</c:v>
                </c:pt>
                <c:pt idx="10">
                  <c:v>UR of Tanzania</c:v>
                </c:pt>
                <c:pt idx="11">
                  <c:v>Zambia</c:v>
                </c:pt>
                <c:pt idx="12">
                  <c:v>Zimbabwe</c:v>
                </c:pt>
                <c:pt idx="13">
                  <c:v>Botswana</c:v>
                </c:pt>
                <c:pt idx="14">
                  <c:v>Eswatini</c:v>
                </c:pt>
                <c:pt idx="15">
                  <c:v>Lesotho</c:v>
                </c:pt>
                <c:pt idx="16">
                  <c:v>Namibia</c:v>
                </c:pt>
                <c:pt idx="17">
                  <c:v>South Africa</c:v>
                </c:pt>
              </c:strCache>
            </c:strRef>
          </c:cat>
          <c:val>
            <c:numRef>
              <c:f>'Figure 16'!$C$5:$C$22</c:f>
              <c:numCache>
                <c:formatCode>0.0</c:formatCode>
                <c:ptCount val="18"/>
                <c:pt idx="2">
                  <c:v>75.2</c:v>
                </c:pt>
                <c:pt idx="4">
                  <c:v>87.8</c:v>
                </c:pt>
                <c:pt idx="6">
                  <c:v>70.599999999999994</c:v>
                </c:pt>
                <c:pt idx="9">
                  <c:v>79.8</c:v>
                </c:pt>
                <c:pt idx="10">
                  <c:v>66.8</c:v>
                </c:pt>
                <c:pt idx="12">
                  <c:v>65.8</c:v>
                </c:pt>
                <c:pt idx="13">
                  <c:v>71.3</c:v>
                </c:pt>
                <c:pt idx="14">
                  <c:v>64</c:v>
                </c:pt>
                <c:pt idx="17">
                  <c:v>44.7</c:v>
                </c:pt>
              </c:numCache>
            </c:numRef>
          </c:val>
          <c:extLst>
            <c:ext xmlns:c16="http://schemas.microsoft.com/office/drawing/2014/chart" uri="{C3380CC4-5D6E-409C-BE32-E72D297353CC}">
              <c16:uniqueId val="{00000001-62CB-4311-81E1-7282C9A4F52D}"/>
            </c:ext>
          </c:extLst>
        </c:ser>
        <c:ser>
          <c:idx val="2"/>
          <c:order val="2"/>
          <c:tx>
            <c:strRef>
              <c:f>'Figure 16'!$D$4</c:f>
              <c:strCache>
                <c:ptCount val="1"/>
                <c:pt idx="0">
                  <c:v>% Men at risk due to COVID-19</c:v>
                </c:pt>
              </c:strCache>
            </c:strRef>
          </c:tx>
          <c:spPr>
            <a:solidFill>
              <a:schemeClr val="accent3"/>
            </a:solidFill>
            <a:ln>
              <a:noFill/>
            </a:ln>
            <a:effectLst/>
          </c:spPr>
          <c:invertIfNegative val="0"/>
          <c:dLbls>
            <c:delete val="1"/>
          </c:dLbls>
          <c:cat>
            <c:strRef>
              <c:f>'Figure 16'!$A$5:$A$22</c:f>
              <c:strCache>
                <c:ptCount val="18"/>
                <c:pt idx="0">
                  <c:v>Djibouti</c:v>
                </c:pt>
                <c:pt idx="1">
                  <c:v>Ethiopia</c:v>
                </c:pt>
                <c:pt idx="2">
                  <c:v>Kenya</c:v>
                </c:pt>
                <c:pt idx="3">
                  <c:v>Madagascar</c:v>
                </c:pt>
                <c:pt idx="4">
                  <c:v>Malawi</c:v>
                </c:pt>
                <c:pt idx="5">
                  <c:v>Mauritius</c:v>
                </c:pt>
                <c:pt idx="6">
                  <c:v>Mozambique</c:v>
                </c:pt>
                <c:pt idx="7">
                  <c:v>Rwanda</c:v>
                </c:pt>
                <c:pt idx="8">
                  <c:v>Sudan</c:v>
                </c:pt>
                <c:pt idx="9">
                  <c:v>Uganda</c:v>
                </c:pt>
                <c:pt idx="10">
                  <c:v>UR of Tanzania</c:v>
                </c:pt>
                <c:pt idx="11">
                  <c:v>Zambia</c:v>
                </c:pt>
                <c:pt idx="12">
                  <c:v>Zimbabwe</c:v>
                </c:pt>
                <c:pt idx="13">
                  <c:v>Botswana</c:v>
                </c:pt>
                <c:pt idx="14">
                  <c:v>Eswatini</c:v>
                </c:pt>
                <c:pt idx="15">
                  <c:v>Lesotho</c:v>
                </c:pt>
                <c:pt idx="16">
                  <c:v>Namibia</c:v>
                </c:pt>
                <c:pt idx="17">
                  <c:v>South Africa</c:v>
                </c:pt>
              </c:strCache>
            </c:strRef>
          </c:cat>
          <c:val>
            <c:numRef>
              <c:f>'Figure 16'!$D$5:$D$22</c:f>
              <c:numCache>
                <c:formatCode>General</c:formatCode>
                <c:ptCount val="18"/>
                <c:pt idx="2">
                  <c:v>71.3</c:v>
                </c:pt>
                <c:pt idx="4">
                  <c:v>82.1</c:v>
                </c:pt>
                <c:pt idx="6">
                  <c:v>68.900000000000006</c:v>
                </c:pt>
                <c:pt idx="9">
                  <c:v>81.599999999999994</c:v>
                </c:pt>
                <c:pt idx="10">
                  <c:v>67.099999999999994</c:v>
                </c:pt>
                <c:pt idx="12">
                  <c:v>63.1</c:v>
                </c:pt>
                <c:pt idx="13">
                  <c:v>61</c:v>
                </c:pt>
                <c:pt idx="14">
                  <c:v>59.2</c:v>
                </c:pt>
                <c:pt idx="17">
                  <c:v>37.200000000000003</c:v>
                </c:pt>
              </c:numCache>
            </c:numRef>
          </c:val>
          <c:extLst>
            <c:ext xmlns:c16="http://schemas.microsoft.com/office/drawing/2014/chart" uri="{C3380CC4-5D6E-409C-BE32-E72D297353CC}">
              <c16:uniqueId val="{00000002-62CB-4311-81E1-7282C9A4F52D}"/>
            </c:ext>
          </c:extLst>
        </c:ser>
        <c:dLbls>
          <c:dLblPos val="outEnd"/>
          <c:showLegendKey val="0"/>
          <c:showVal val="1"/>
          <c:showCatName val="0"/>
          <c:showSerName val="0"/>
          <c:showPercent val="0"/>
          <c:showBubbleSize val="0"/>
        </c:dLbls>
        <c:gapWidth val="219"/>
        <c:overlap val="-27"/>
        <c:axId val="-496192752"/>
        <c:axId val="-496191664"/>
      </c:barChart>
      <c:catAx>
        <c:axId val="-49619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191664"/>
        <c:crosses val="autoZero"/>
        <c:auto val="1"/>
        <c:lblAlgn val="ctr"/>
        <c:lblOffset val="100"/>
        <c:noMultiLvlLbl val="0"/>
      </c:catAx>
      <c:valAx>
        <c:axId val="-49619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192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17 &amp; 18'!$A$13</c:f>
              <c:strCache>
                <c:ptCount val="1"/>
                <c:pt idx="0">
                  <c:v>Percentage where the combined income of all household members has decreased since the onset of COVID-19.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17 &amp; 18'!$B$11:$K$12</c:f>
              <c:multiLvlStrCache>
                <c:ptCount val="10"/>
                <c:lvl>
                  <c:pt idx="0">
                    <c:v>Women</c:v>
                  </c:pt>
                  <c:pt idx="1">
                    <c:v>Men</c:v>
                  </c:pt>
                  <c:pt idx="2">
                    <c:v>Women</c:v>
                  </c:pt>
                  <c:pt idx="3">
                    <c:v>Men</c:v>
                  </c:pt>
                  <c:pt idx="4">
                    <c:v>Women</c:v>
                  </c:pt>
                  <c:pt idx="5">
                    <c:v>Men</c:v>
                  </c:pt>
                  <c:pt idx="6">
                    <c:v>Women</c:v>
                  </c:pt>
                  <c:pt idx="7">
                    <c:v>Men</c:v>
                  </c:pt>
                  <c:pt idx="8">
                    <c:v>Women</c:v>
                  </c:pt>
                  <c:pt idx="9">
                    <c:v>Men</c:v>
                  </c:pt>
                </c:lvl>
                <c:lvl>
                  <c:pt idx="0">
                    <c:v>ETHIOPIA</c:v>
                  </c:pt>
                  <c:pt idx="2">
                    <c:v>KENYA</c:v>
                  </c:pt>
                  <c:pt idx="4">
                    <c:v>MALAWI</c:v>
                  </c:pt>
                  <c:pt idx="6">
                    <c:v>MOZAMBIQUE</c:v>
                  </c:pt>
                  <c:pt idx="8">
                    <c:v>SOUTH AFRICA</c:v>
                  </c:pt>
                </c:lvl>
              </c:multiLvlStrCache>
            </c:multiLvlStrRef>
          </c:cat>
          <c:val>
            <c:numRef>
              <c:f>'Figure 17 &amp; 18'!$B$13:$K$13</c:f>
              <c:numCache>
                <c:formatCode>0.0</c:formatCode>
                <c:ptCount val="10"/>
                <c:pt idx="0">
                  <c:v>69.989999999999995</c:v>
                </c:pt>
                <c:pt idx="1">
                  <c:v>70.150000000000006</c:v>
                </c:pt>
                <c:pt idx="2">
                  <c:v>74.66</c:v>
                </c:pt>
                <c:pt idx="3">
                  <c:v>77.849999999999994</c:v>
                </c:pt>
                <c:pt idx="4">
                  <c:v>58.58</c:v>
                </c:pt>
                <c:pt idx="5">
                  <c:v>68.36</c:v>
                </c:pt>
                <c:pt idx="6">
                  <c:v>44.21</c:v>
                </c:pt>
                <c:pt idx="7">
                  <c:v>45.28</c:v>
                </c:pt>
                <c:pt idx="8">
                  <c:v>45.76</c:v>
                </c:pt>
                <c:pt idx="9">
                  <c:v>56.24</c:v>
                </c:pt>
              </c:numCache>
            </c:numRef>
          </c:val>
          <c:extLst>
            <c:ext xmlns:c16="http://schemas.microsoft.com/office/drawing/2014/chart" uri="{C3380CC4-5D6E-409C-BE32-E72D297353CC}">
              <c16:uniqueId val="{00000000-2498-4AF8-8B73-6BCE4BC3D6CC}"/>
            </c:ext>
          </c:extLst>
        </c:ser>
        <c:dLbls>
          <c:dLblPos val="outEnd"/>
          <c:showLegendKey val="0"/>
          <c:showVal val="1"/>
          <c:showCatName val="0"/>
          <c:showSerName val="0"/>
          <c:showPercent val="0"/>
          <c:showBubbleSize val="0"/>
        </c:dLbls>
        <c:gapWidth val="219"/>
        <c:overlap val="-27"/>
        <c:axId val="-500210512"/>
        <c:axId val="-500216496"/>
      </c:barChart>
      <c:catAx>
        <c:axId val="-500210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16496"/>
        <c:crosses val="autoZero"/>
        <c:auto val="1"/>
        <c:lblAlgn val="ctr"/>
        <c:lblOffset val="100"/>
        <c:noMultiLvlLbl val="0"/>
      </c:catAx>
      <c:valAx>
        <c:axId val="-500216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10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17 &amp; 18'!$A$7</c:f>
              <c:strCache>
                <c:ptCount val="1"/>
                <c:pt idx="0">
                  <c:v>Lost all personal income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17 &amp; 18'!$B$5:$K$6</c:f>
              <c:multiLvlStrCache>
                <c:ptCount val="10"/>
                <c:lvl>
                  <c:pt idx="0">
                    <c:v>Women</c:v>
                  </c:pt>
                  <c:pt idx="1">
                    <c:v>Men</c:v>
                  </c:pt>
                  <c:pt idx="2">
                    <c:v>Women</c:v>
                  </c:pt>
                  <c:pt idx="3">
                    <c:v>Men</c:v>
                  </c:pt>
                  <c:pt idx="4">
                    <c:v>Women</c:v>
                  </c:pt>
                  <c:pt idx="5">
                    <c:v>Men</c:v>
                  </c:pt>
                  <c:pt idx="6">
                    <c:v>Women</c:v>
                  </c:pt>
                  <c:pt idx="7">
                    <c:v>Men</c:v>
                  </c:pt>
                  <c:pt idx="8">
                    <c:v>Women</c:v>
                  </c:pt>
                  <c:pt idx="9">
                    <c:v>Men</c:v>
                  </c:pt>
                </c:lvl>
                <c:lvl>
                  <c:pt idx="0">
                    <c:v>ETHIOPIA</c:v>
                  </c:pt>
                  <c:pt idx="2">
                    <c:v>KENYA</c:v>
                  </c:pt>
                  <c:pt idx="4">
                    <c:v>MALAWI</c:v>
                  </c:pt>
                  <c:pt idx="6">
                    <c:v>MOZAMBIQUE</c:v>
                  </c:pt>
                  <c:pt idx="8">
                    <c:v>SOUTH AFRICA</c:v>
                  </c:pt>
                </c:lvl>
              </c:multiLvlStrCache>
            </c:multiLvlStrRef>
          </c:cat>
          <c:val>
            <c:numRef>
              <c:f>'Figure 17 &amp; 18'!$B$7:$K$7</c:f>
              <c:numCache>
                <c:formatCode>0.0</c:formatCode>
                <c:ptCount val="10"/>
                <c:pt idx="0">
                  <c:v>2.96</c:v>
                </c:pt>
                <c:pt idx="1">
                  <c:v>2.73</c:v>
                </c:pt>
                <c:pt idx="2">
                  <c:v>15.3</c:v>
                </c:pt>
                <c:pt idx="3">
                  <c:v>8.9700000000000006</c:v>
                </c:pt>
                <c:pt idx="4">
                  <c:v>1.08</c:v>
                </c:pt>
                <c:pt idx="5">
                  <c:v>1.88</c:v>
                </c:pt>
                <c:pt idx="6">
                  <c:v>4.3499999999999996</c:v>
                </c:pt>
                <c:pt idx="7">
                  <c:v>2.71</c:v>
                </c:pt>
                <c:pt idx="8">
                  <c:v>17.72</c:v>
                </c:pt>
                <c:pt idx="9">
                  <c:v>20.309999999999999</c:v>
                </c:pt>
              </c:numCache>
            </c:numRef>
          </c:val>
          <c:extLst>
            <c:ext xmlns:c16="http://schemas.microsoft.com/office/drawing/2014/chart" uri="{C3380CC4-5D6E-409C-BE32-E72D297353CC}">
              <c16:uniqueId val="{00000000-F621-46C7-B568-469138BDEDD6}"/>
            </c:ext>
          </c:extLst>
        </c:ser>
        <c:ser>
          <c:idx val="1"/>
          <c:order val="1"/>
          <c:tx>
            <c:strRef>
              <c:f>'Figure 17 &amp; 18'!$A$8</c:f>
              <c:strCache>
                <c:ptCount val="1"/>
                <c:pt idx="0">
                  <c:v>Decreased/downsized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17 &amp; 18'!$B$5:$K$6</c:f>
              <c:multiLvlStrCache>
                <c:ptCount val="10"/>
                <c:lvl>
                  <c:pt idx="0">
                    <c:v>Women</c:v>
                  </c:pt>
                  <c:pt idx="1">
                    <c:v>Men</c:v>
                  </c:pt>
                  <c:pt idx="2">
                    <c:v>Women</c:v>
                  </c:pt>
                  <c:pt idx="3">
                    <c:v>Men</c:v>
                  </c:pt>
                  <c:pt idx="4">
                    <c:v>Women</c:v>
                  </c:pt>
                  <c:pt idx="5">
                    <c:v>Men</c:v>
                  </c:pt>
                  <c:pt idx="6">
                    <c:v>Women</c:v>
                  </c:pt>
                  <c:pt idx="7">
                    <c:v>Men</c:v>
                  </c:pt>
                  <c:pt idx="8">
                    <c:v>Women</c:v>
                  </c:pt>
                  <c:pt idx="9">
                    <c:v>Men</c:v>
                  </c:pt>
                </c:lvl>
                <c:lvl>
                  <c:pt idx="0">
                    <c:v>ETHIOPIA</c:v>
                  </c:pt>
                  <c:pt idx="2">
                    <c:v>KENYA</c:v>
                  </c:pt>
                  <c:pt idx="4">
                    <c:v>MALAWI</c:v>
                  </c:pt>
                  <c:pt idx="6">
                    <c:v>MOZAMBIQUE</c:v>
                  </c:pt>
                  <c:pt idx="8">
                    <c:v>SOUTH AFRICA</c:v>
                  </c:pt>
                </c:lvl>
              </c:multiLvlStrCache>
            </c:multiLvlStrRef>
          </c:cat>
          <c:val>
            <c:numRef>
              <c:f>'Figure 17 &amp; 18'!$B$8:$K$8</c:f>
              <c:numCache>
                <c:formatCode>0.0</c:formatCode>
                <c:ptCount val="10"/>
                <c:pt idx="0">
                  <c:v>63.29</c:v>
                </c:pt>
                <c:pt idx="1">
                  <c:v>64.45</c:v>
                </c:pt>
                <c:pt idx="2">
                  <c:v>70.86</c:v>
                </c:pt>
                <c:pt idx="3">
                  <c:v>80.03</c:v>
                </c:pt>
                <c:pt idx="4">
                  <c:v>71.03</c:v>
                </c:pt>
                <c:pt idx="5">
                  <c:v>75.53</c:v>
                </c:pt>
                <c:pt idx="6">
                  <c:v>60.19</c:v>
                </c:pt>
                <c:pt idx="7">
                  <c:v>63.29</c:v>
                </c:pt>
                <c:pt idx="8">
                  <c:v>40.53</c:v>
                </c:pt>
                <c:pt idx="9">
                  <c:v>47.06</c:v>
                </c:pt>
              </c:numCache>
            </c:numRef>
          </c:val>
          <c:extLst>
            <c:ext xmlns:c16="http://schemas.microsoft.com/office/drawing/2014/chart" uri="{C3380CC4-5D6E-409C-BE32-E72D297353CC}">
              <c16:uniqueId val="{00000001-F621-46C7-B568-469138BDEDD6}"/>
            </c:ext>
          </c:extLst>
        </c:ser>
        <c:dLbls>
          <c:dLblPos val="ctr"/>
          <c:showLegendKey val="0"/>
          <c:showVal val="1"/>
          <c:showCatName val="0"/>
          <c:showSerName val="0"/>
          <c:showPercent val="0"/>
          <c:showBubbleSize val="0"/>
        </c:dLbls>
        <c:gapWidth val="219"/>
        <c:overlap val="100"/>
        <c:axId val="414602240"/>
        <c:axId val="414603552"/>
      </c:barChart>
      <c:catAx>
        <c:axId val="414602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603552"/>
        <c:crosses val="autoZero"/>
        <c:auto val="1"/>
        <c:lblAlgn val="ctr"/>
        <c:lblOffset val="100"/>
        <c:noMultiLvlLbl val="0"/>
      </c:catAx>
      <c:valAx>
        <c:axId val="414603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60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19'!$C$4</c:f>
              <c:strCache>
                <c:ptCount val="1"/>
                <c:pt idx="0">
                  <c:v>I decide alone how money is spent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19'!$A$5:$B$14</c:f>
              <c:multiLvlStrCache>
                <c:ptCount val="10"/>
                <c:lvl>
                  <c:pt idx="0">
                    <c:v>Women</c:v>
                  </c:pt>
                  <c:pt idx="1">
                    <c:v>Men</c:v>
                  </c:pt>
                  <c:pt idx="2">
                    <c:v>Women</c:v>
                  </c:pt>
                  <c:pt idx="3">
                    <c:v>Men</c:v>
                  </c:pt>
                  <c:pt idx="4">
                    <c:v>Women</c:v>
                  </c:pt>
                  <c:pt idx="5">
                    <c:v>Men</c:v>
                  </c:pt>
                  <c:pt idx="6">
                    <c:v>Women</c:v>
                  </c:pt>
                  <c:pt idx="7">
                    <c:v>Men</c:v>
                  </c:pt>
                  <c:pt idx="8">
                    <c:v>Women</c:v>
                  </c:pt>
                  <c:pt idx="9">
                    <c:v>Men</c:v>
                  </c:pt>
                </c:lvl>
                <c:lvl>
                  <c:pt idx="0">
                    <c:v>Ethiopia</c:v>
                  </c:pt>
                  <c:pt idx="2">
                    <c:v>Kenya</c:v>
                  </c:pt>
                  <c:pt idx="4">
                    <c:v>Malawi</c:v>
                  </c:pt>
                  <c:pt idx="6">
                    <c:v>Mozambique</c:v>
                  </c:pt>
                  <c:pt idx="8">
                    <c:v>South Africa</c:v>
                  </c:pt>
                </c:lvl>
              </c:multiLvlStrCache>
            </c:multiLvlStrRef>
          </c:cat>
          <c:val>
            <c:numRef>
              <c:f>'Figure 19'!$C$5:$C$14</c:f>
              <c:numCache>
                <c:formatCode>0</c:formatCode>
                <c:ptCount val="10"/>
                <c:pt idx="0">
                  <c:v>40.590000000000003</c:v>
                </c:pt>
                <c:pt idx="1">
                  <c:v>40.14</c:v>
                </c:pt>
                <c:pt idx="2">
                  <c:v>37.880000000000003</c:v>
                </c:pt>
                <c:pt idx="3">
                  <c:v>37.119999999999997</c:v>
                </c:pt>
                <c:pt idx="4">
                  <c:v>30.18</c:v>
                </c:pt>
                <c:pt idx="5">
                  <c:v>48.57</c:v>
                </c:pt>
                <c:pt idx="6">
                  <c:v>37.340000000000003</c:v>
                </c:pt>
                <c:pt idx="7">
                  <c:v>33.35</c:v>
                </c:pt>
                <c:pt idx="8">
                  <c:v>42.44</c:v>
                </c:pt>
                <c:pt idx="9">
                  <c:v>31.64</c:v>
                </c:pt>
              </c:numCache>
            </c:numRef>
          </c:val>
          <c:extLst>
            <c:ext xmlns:c16="http://schemas.microsoft.com/office/drawing/2014/chart" uri="{C3380CC4-5D6E-409C-BE32-E72D297353CC}">
              <c16:uniqueId val="{00000000-541E-4E57-8EA9-97DC6883014A}"/>
            </c:ext>
          </c:extLst>
        </c:ser>
        <c:ser>
          <c:idx val="1"/>
          <c:order val="1"/>
          <c:tx>
            <c:strRef>
              <c:f>'Figure 19'!$D$4</c:f>
              <c:strCache>
                <c:ptCount val="1"/>
                <c:pt idx="0">
                  <c:v>It is a joint decision how money is spent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19'!$A$5:$B$14</c:f>
              <c:multiLvlStrCache>
                <c:ptCount val="10"/>
                <c:lvl>
                  <c:pt idx="0">
                    <c:v>Women</c:v>
                  </c:pt>
                  <c:pt idx="1">
                    <c:v>Men</c:v>
                  </c:pt>
                  <c:pt idx="2">
                    <c:v>Women</c:v>
                  </c:pt>
                  <c:pt idx="3">
                    <c:v>Men</c:v>
                  </c:pt>
                  <c:pt idx="4">
                    <c:v>Women</c:v>
                  </c:pt>
                  <c:pt idx="5">
                    <c:v>Men</c:v>
                  </c:pt>
                  <c:pt idx="6">
                    <c:v>Women</c:v>
                  </c:pt>
                  <c:pt idx="7">
                    <c:v>Men</c:v>
                  </c:pt>
                  <c:pt idx="8">
                    <c:v>Women</c:v>
                  </c:pt>
                  <c:pt idx="9">
                    <c:v>Men</c:v>
                  </c:pt>
                </c:lvl>
                <c:lvl>
                  <c:pt idx="0">
                    <c:v>Ethiopia</c:v>
                  </c:pt>
                  <c:pt idx="2">
                    <c:v>Kenya</c:v>
                  </c:pt>
                  <c:pt idx="4">
                    <c:v>Malawi</c:v>
                  </c:pt>
                  <c:pt idx="6">
                    <c:v>Mozambique</c:v>
                  </c:pt>
                  <c:pt idx="8">
                    <c:v>South Africa</c:v>
                  </c:pt>
                </c:lvl>
              </c:multiLvlStrCache>
            </c:multiLvlStrRef>
          </c:cat>
          <c:val>
            <c:numRef>
              <c:f>'Figure 19'!$D$5:$D$14</c:f>
              <c:numCache>
                <c:formatCode>0</c:formatCode>
                <c:ptCount val="10"/>
                <c:pt idx="0">
                  <c:v>38.880000000000003</c:v>
                </c:pt>
                <c:pt idx="1">
                  <c:v>44</c:v>
                </c:pt>
                <c:pt idx="2">
                  <c:v>36.520000000000003</c:v>
                </c:pt>
                <c:pt idx="3">
                  <c:v>45.17</c:v>
                </c:pt>
                <c:pt idx="4">
                  <c:v>35.25</c:v>
                </c:pt>
                <c:pt idx="5">
                  <c:v>39.03</c:v>
                </c:pt>
                <c:pt idx="6">
                  <c:v>35.94</c:v>
                </c:pt>
                <c:pt idx="7">
                  <c:v>44.37</c:v>
                </c:pt>
                <c:pt idx="8">
                  <c:v>32.94</c:v>
                </c:pt>
                <c:pt idx="9">
                  <c:v>41.71</c:v>
                </c:pt>
              </c:numCache>
            </c:numRef>
          </c:val>
          <c:extLst>
            <c:ext xmlns:c16="http://schemas.microsoft.com/office/drawing/2014/chart" uri="{C3380CC4-5D6E-409C-BE32-E72D297353CC}">
              <c16:uniqueId val="{00000001-541E-4E57-8EA9-97DC6883014A}"/>
            </c:ext>
          </c:extLst>
        </c:ser>
        <c:dLbls>
          <c:dLblPos val="outEnd"/>
          <c:showLegendKey val="0"/>
          <c:showVal val="1"/>
          <c:showCatName val="0"/>
          <c:showSerName val="0"/>
          <c:showPercent val="0"/>
          <c:showBubbleSize val="0"/>
        </c:dLbls>
        <c:gapWidth val="219"/>
        <c:overlap val="-27"/>
        <c:axId val="-500212688"/>
        <c:axId val="-500211056"/>
      </c:barChart>
      <c:catAx>
        <c:axId val="-50021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11056"/>
        <c:crosses val="autoZero"/>
        <c:auto val="1"/>
        <c:lblAlgn val="ctr"/>
        <c:lblOffset val="100"/>
        <c:noMultiLvlLbl val="0"/>
      </c:catAx>
      <c:valAx>
        <c:axId val="-500211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12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20'!$C$4</c:f>
              <c:strCache>
                <c:ptCount val="1"/>
                <c:pt idx="0">
                  <c:v>I have some money that I alone decide 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20'!$A$5:$B$14</c:f>
              <c:multiLvlStrCache>
                <c:ptCount val="10"/>
                <c:lvl>
                  <c:pt idx="0">
                    <c:v>Women</c:v>
                  </c:pt>
                  <c:pt idx="1">
                    <c:v>Men</c:v>
                  </c:pt>
                  <c:pt idx="2">
                    <c:v>Women</c:v>
                  </c:pt>
                  <c:pt idx="3">
                    <c:v>Men</c:v>
                  </c:pt>
                  <c:pt idx="4">
                    <c:v>Women</c:v>
                  </c:pt>
                  <c:pt idx="5">
                    <c:v>Men</c:v>
                  </c:pt>
                  <c:pt idx="6">
                    <c:v>Women</c:v>
                  </c:pt>
                  <c:pt idx="7">
                    <c:v>Men</c:v>
                  </c:pt>
                  <c:pt idx="8">
                    <c:v>Women</c:v>
                  </c:pt>
                  <c:pt idx="9">
                    <c:v>Men</c:v>
                  </c:pt>
                </c:lvl>
                <c:lvl>
                  <c:pt idx="0">
                    <c:v>Ethiopia</c:v>
                  </c:pt>
                  <c:pt idx="2">
                    <c:v>Kenya</c:v>
                  </c:pt>
                  <c:pt idx="4">
                    <c:v>Malawi</c:v>
                  </c:pt>
                  <c:pt idx="6">
                    <c:v>Mozambique</c:v>
                  </c:pt>
                  <c:pt idx="8">
                    <c:v>South Africa</c:v>
                  </c:pt>
                </c:lvl>
              </c:multiLvlStrCache>
            </c:multiLvlStrRef>
          </c:cat>
          <c:val>
            <c:numRef>
              <c:f>'Figure 20'!$C$5:$C$14</c:f>
              <c:numCache>
                <c:formatCode>0.0</c:formatCode>
                <c:ptCount val="10"/>
                <c:pt idx="0">
                  <c:v>45.48</c:v>
                </c:pt>
                <c:pt idx="1">
                  <c:v>54.73</c:v>
                </c:pt>
                <c:pt idx="2">
                  <c:v>68.430000000000007</c:v>
                </c:pt>
                <c:pt idx="3">
                  <c:v>76.459999999999994</c:v>
                </c:pt>
                <c:pt idx="4">
                  <c:v>58.77</c:v>
                </c:pt>
                <c:pt idx="5">
                  <c:v>59.34</c:v>
                </c:pt>
                <c:pt idx="6">
                  <c:v>48.46</c:v>
                </c:pt>
                <c:pt idx="7">
                  <c:v>55.56</c:v>
                </c:pt>
                <c:pt idx="8">
                  <c:v>54.8</c:v>
                </c:pt>
                <c:pt idx="9">
                  <c:v>57.62</c:v>
                </c:pt>
              </c:numCache>
            </c:numRef>
          </c:val>
          <c:extLst>
            <c:ext xmlns:c16="http://schemas.microsoft.com/office/drawing/2014/chart" uri="{C3380CC4-5D6E-409C-BE32-E72D297353CC}">
              <c16:uniqueId val="{00000000-4C08-4CFC-8578-21ABD260A4B0}"/>
            </c:ext>
          </c:extLst>
        </c:ser>
        <c:dLbls>
          <c:dLblPos val="outEnd"/>
          <c:showLegendKey val="0"/>
          <c:showVal val="1"/>
          <c:showCatName val="0"/>
          <c:showSerName val="0"/>
          <c:showPercent val="0"/>
          <c:showBubbleSize val="0"/>
        </c:dLbls>
        <c:gapWidth val="219"/>
        <c:overlap val="-27"/>
        <c:axId val="-498793760"/>
        <c:axId val="-498791584"/>
      </c:barChart>
      <c:catAx>
        <c:axId val="-49879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791584"/>
        <c:crosses val="autoZero"/>
        <c:auto val="1"/>
        <c:lblAlgn val="ctr"/>
        <c:lblOffset val="100"/>
        <c:noMultiLvlLbl val="0"/>
      </c:catAx>
      <c:valAx>
        <c:axId val="-498791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79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21'!$C$5:$D$42</c:f>
              <c:multiLvlStrCache>
                <c:ptCount val="38"/>
                <c:lvl>
                  <c:pt idx="0">
                    <c:v>Woman</c:v>
                  </c:pt>
                  <c:pt idx="1">
                    <c:v>Man</c:v>
                  </c:pt>
                  <c:pt idx="2">
                    <c:v>Woman</c:v>
                  </c:pt>
                  <c:pt idx="3">
                    <c:v>Man</c:v>
                  </c:pt>
                  <c:pt idx="4">
                    <c:v>Woman</c:v>
                  </c:pt>
                  <c:pt idx="5">
                    <c:v>Man</c:v>
                  </c:pt>
                  <c:pt idx="6">
                    <c:v>Woman</c:v>
                  </c:pt>
                  <c:pt idx="7">
                    <c:v>Man</c:v>
                  </c:pt>
                  <c:pt idx="8">
                    <c:v>Woman</c:v>
                  </c:pt>
                  <c:pt idx="9">
                    <c:v>Man</c:v>
                  </c:pt>
                  <c:pt idx="10">
                    <c:v>Woman</c:v>
                  </c:pt>
                  <c:pt idx="11">
                    <c:v>Man</c:v>
                  </c:pt>
                  <c:pt idx="12">
                    <c:v>Woman</c:v>
                  </c:pt>
                  <c:pt idx="13">
                    <c:v>Man</c:v>
                  </c:pt>
                  <c:pt idx="14">
                    <c:v>Woman</c:v>
                  </c:pt>
                  <c:pt idx="15">
                    <c:v>Man</c:v>
                  </c:pt>
                  <c:pt idx="16">
                    <c:v>Woman</c:v>
                  </c:pt>
                  <c:pt idx="17">
                    <c:v>Man</c:v>
                  </c:pt>
                  <c:pt idx="18">
                    <c:v>Woman</c:v>
                  </c:pt>
                  <c:pt idx="19">
                    <c:v>Man</c:v>
                  </c:pt>
                  <c:pt idx="20">
                    <c:v>Woman</c:v>
                  </c:pt>
                  <c:pt idx="21">
                    <c:v>Man</c:v>
                  </c:pt>
                  <c:pt idx="22">
                    <c:v>Woman</c:v>
                  </c:pt>
                  <c:pt idx="23">
                    <c:v>Man</c:v>
                  </c:pt>
                  <c:pt idx="24">
                    <c:v>Woman</c:v>
                  </c:pt>
                  <c:pt idx="25">
                    <c:v>Man</c:v>
                  </c:pt>
                  <c:pt idx="26">
                    <c:v>Woman</c:v>
                  </c:pt>
                  <c:pt idx="27">
                    <c:v>Man</c:v>
                  </c:pt>
                  <c:pt idx="28">
                    <c:v>Woman</c:v>
                  </c:pt>
                  <c:pt idx="29">
                    <c:v>Man</c:v>
                  </c:pt>
                  <c:pt idx="30">
                    <c:v>Woman</c:v>
                  </c:pt>
                  <c:pt idx="31">
                    <c:v>Man</c:v>
                  </c:pt>
                  <c:pt idx="32">
                    <c:v>Woman</c:v>
                  </c:pt>
                  <c:pt idx="33">
                    <c:v>Man</c:v>
                  </c:pt>
                  <c:pt idx="34">
                    <c:v>Woman</c:v>
                  </c:pt>
                  <c:pt idx="35">
                    <c:v>Man</c:v>
                  </c:pt>
                  <c:pt idx="36">
                    <c:v>Woman</c:v>
                  </c:pt>
                  <c:pt idx="37">
                    <c:v>Man</c:v>
                  </c:pt>
                </c:lvl>
                <c:lvl>
                  <c:pt idx="0">
                    <c:v>BWA</c:v>
                  </c:pt>
                  <c:pt idx="2">
                    <c:v>BDI</c:v>
                  </c:pt>
                  <c:pt idx="4">
                    <c:v>COM</c:v>
                  </c:pt>
                  <c:pt idx="6">
                    <c:v>ETH</c:v>
                  </c:pt>
                  <c:pt idx="8">
                    <c:v>KEN</c:v>
                  </c:pt>
                  <c:pt idx="10">
                    <c:v>MDG</c:v>
                  </c:pt>
                  <c:pt idx="12">
                    <c:v>MWI</c:v>
                  </c:pt>
                  <c:pt idx="14">
                    <c:v>MUS</c:v>
                  </c:pt>
                  <c:pt idx="16">
                    <c:v>MOZ</c:v>
                  </c:pt>
                  <c:pt idx="18">
                    <c:v>NAM</c:v>
                  </c:pt>
                  <c:pt idx="20">
                    <c:v>RWA</c:v>
                  </c:pt>
                  <c:pt idx="22">
                    <c:v>SYC</c:v>
                  </c:pt>
                  <c:pt idx="24">
                    <c:v>ZAR</c:v>
                  </c:pt>
                  <c:pt idx="26">
                    <c:v>ZWE</c:v>
                  </c:pt>
                  <c:pt idx="28">
                    <c:v>SSD</c:v>
                  </c:pt>
                  <c:pt idx="30">
                    <c:v>SWZ</c:v>
                  </c:pt>
                  <c:pt idx="32">
                    <c:v>UGA</c:v>
                  </c:pt>
                  <c:pt idx="34">
                    <c:v>TZN</c:v>
                  </c:pt>
                  <c:pt idx="36">
                    <c:v>ZMB</c:v>
                  </c:pt>
                </c:lvl>
              </c:multiLvlStrCache>
            </c:multiLvlStrRef>
          </c:cat>
          <c:val>
            <c:numRef>
              <c:f>'Figure 21'!$E$5:$E$42</c:f>
              <c:numCache>
                <c:formatCode>0</c:formatCode>
                <c:ptCount val="38"/>
                <c:pt idx="0">
                  <c:v>21.4</c:v>
                </c:pt>
                <c:pt idx="1">
                  <c:v>14.6</c:v>
                </c:pt>
                <c:pt idx="2">
                  <c:v>1.2</c:v>
                </c:pt>
                <c:pt idx="3">
                  <c:v>2.1</c:v>
                </c:pt>
                <c:pt idx="4">
                  <c:v>10.4</c:v>
                </c:pt>
                <c:pt idx="5">
                  <c:v>6.7</c:v>
                </c:pt>
                <c:pt idx="6">
                  <c:v>2.9</c:v>
                </c:pt>
                <c:pt idx="7">
                  <c:v>1.7</c:v>
                </c:pt>
                <c:pt idx="8">
                  <c:v>2.9</c:v>
                </c:pt>
                <c:pt idx="9">
                  <c:v>2.6</c:v>
                </c:pt>
                <c:pt idx="10">
                  <c:v>1.8</c:v>
                </c:pt>
                <c:pt idx="11">
                  <c:v>1.8</c:v>
                </c:pt>
                <c:pt idx="12">
                  <c:v>5.8</c:v>
                </c:pt>
                <c:pt idx="13">
                  <c:v>4.0999999999999996</c:v>
                </c:pt>
                <c:pt idx="14">
                  <c:v>9.5</c:v>
                </c:pt>
                <c:pt idx="15">
                  <c:v>4.4000000000000004</c:v>
                </c:pt>
                <c:pt idx="16">
                  <c:v>3.7</c:v>
                </c:pt>
                <c:pt idx="17">
                  <c:v>3.2</c:v>
                </c:pt>
                <c:pt idx="18">
                  <c:v>18.600000000000001</c:v>
                </c:pt>
                <c:pt idx="19">
                  <c:v>21.1</c:v>
                </c:pt>
                <c:pt idx="20">
                  <c:v>17.100000000000001</c:v>
                </c:pt>
                <c:pt idx="21">
                  <c:v>13.5</c:v>
                </c:pt>
                <c:pt idx="22">
                  <c:v>3.1</c:v>
                </c:pt>
                <c:pt idx="23">
                  <c:v>4</c:v>
                </c:pt>
                <c:pt idx="24">
                  <c:v>29.1</c:v>
                </c:pt>
                <c:pt idx="25">
                  <c:v>25.2</c:v>
                </c:pt>
                <c:pt idx="26">
                  <c:v>6</c:v>
                </c:pt>
                <c:pt idx="27">
                  <c:v>4.7</c:v>
                </c:pt>
                <c:pt idx="28">
                  <c:v>13.2</c:v>
                </c:pt>
                <c:pt idx="29">
                  <c:v>11.2</c:v>
                </c:pt>
                <c:pt idx="30">
                  <c:v>24.4</c:v>
                </c:pt>
                <c:pt idx="31">
                  <c:v>21</c:v>
                </c:pt>
                <c:pt idx="32">
                  <c:v>4.3</c:v>
                </c:pt>
                <c:pt idx="33">
                  <c:v>2.9</c:v>
                </c:pt>
                <c:pt idx="34">
                  <c:v>2.7</c:v>
                </c:pt>
                <c:pt idx="35">
                  <c:v>1.6</c:v>
                </c:pt>
                <c:pt idx="36">
                  <c:v>12.7</c:v>
                </c:pt>
                <c:pt idx="37">
                  <c:v>10.9</c:v>
                </c:pt>
              </c:numCache>
            </c:numRef>
          </c:val>
          <c:extLst>
            <c:ext xmlns:c16="http://schemas.microsoft.com/office/drawing/2014/chart" uri="{C3380CC4-5D6E-409C-BE32-E72D297353CC}">
              <c16:uniqueId val="{00000000-24E0-425C-9C53-AF7E951819DE}"/>
            </c:ext>
          </c:extLst>
        </c:ser>
        <c:dLbls>
          <c:dLblPos val="outEnd"/>
          <c:showLegendKey val="0"/>
          <c:showVal val="1"/>
          <c:showCatName val="0"/>
          <c:showSerName val="0"/>
          <c:showPercent val="0"/>
          <c:showBubbleSize val="0"/>
        </c:dLbls>
        <c:gapWidth val="219"/>
        <c:overlap val="-27"/>
        <c:axId val="1342516616"/>
        <c:axId val="1342513008"/>
      </c:barChart>
      <c:catAx>
        <c:axId val="1342516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2513008"/>
        <c:crosses val="autoZero"/>
        <c:auto val="1"/>
        <c:lblAlgn val="ctr"/>
        <c:lblOffset val="100"/>
        <c:noMultiLvlLbl val="0"/>
      </c:catAx>
      <c:valAx>
        <c:axId val="1342513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2516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'Figure 22'!$B$4</c:f>
              <c:strCache>
                <c:ptCount val="1"/>
                <c:pt idx="0">
                  <c:v>Women</c:v>
                </c:pt>
              </c:strCache>
            </c:strRef>
          </c:tx>
          <c:spPr>
            <a:solidFill>
              <a:schemeClr val="accent1"/>
            </a:solidFill>
            <a:ln>
              <a:noFill/>
            </a:ln>
            <a:effectLst/>
          </c:spPr>
          <c:invertIfNegative val="0"/>
          <c:cat>
            <c:strRef>
              <c:f>'Figure 22'!$A$5:$A$28</c:f>
              <c:strCache>
                <c:ptCount val="24"/>
                <c:pt idx="0">
                  <c:v>Rwanda</c:v>
                </c:pt>
                <c:pt idx="1">
                  <c:v>Madagascar</c:v>
                </c:pt>
                <c:pt idx="2">
                  <c:v>Burundi</c:v>
                </c:pt>
                <c:pt idx="3">
                  <c:v>United Republic of Tanzania</c:v>
                </c:pt>
                <c:pt idx="4">
                  <c:v>Zimbabwe</c:v>
                </c:pt>
                <c:pt idx="5">
                  <c:v>Mozambique</c:v>
                </c:pt>
                <c:pt idx="6">
                  <c:v>Ethiopia</c:v>
                </c:pt>
                <c:pt idx="7">
                  <c:v>Malawi</c:v>
                </c:pt>
                <c:pt idx="8">
                  <c:v>Eritrea</c:v>
                </c:pt>
                <c:pt idx="9">
                  <c:v>South Sudan</c:v>
                </c:pt>
                <c:pt idx="10">
                  <c:v>Zambia</c:v>
                </c:pt>
                <c:pt idx="11">
                  <c:v>Uganda</c:v>
                </c:pt>
                <c:pt idx="12">
                  <c:v>Botswana</c:v>
                </c:pt>
                <c:pt idx="13">
                  <c:v>Kenya</c:v>
                </c:pt>
                <c:pt idx="14">
                  <c:v>SUB-SAHARAN AFRICA</c:v>
                </c:pt>
                <c:pt idx="15">
                  <c:v>Lesotho</c:v>
                </c:pt>
                <c:pt idx="16">
                  <c:v>Namibia</c:v>
                </c:pt>
                <c:pt idx="17">
                  <c:v>Djibouti</c:v>
                </c:pt>
                <c:pt idx="18">
                  <c:v>South Africa</c:v>
                </c:pt>
                <c:pt idx="19">
                  <c:v>Eswatini</c:v>
                </c:pt>
                <c:pt idx="20">
                  <c:v>Mauritius</c:v>
                </c:pt>
                <c:pt idx="21">
                  <c:v>Comoros</c:v>
                </c:pt>
                <c:pt idx="22">
                  <c:v>Sudan</c:v>
                </c:pt>
                <c:pt idx="23">
                  <c:v>Somalia</c:v>
                </c:pt>
              </c:strCache>
            </c:strRef>
          </c:cat>
          <c:val>
            <c:numRef>
              <c:f>'Figure 22'!$B$5:$B$28</c:f>
              <c:numCache>
                <c:formatCode>0.0</c:formatCode>
                <c:ptCount val="24"/>
                <c:pt idx="0">
                  <c:v>83.9</c:v>
                </c:pt>
                <c:pt idx="1">
                  <c:v>83.4</c:v>
                </c:pt>
                <c:pt idx="2">
                  <c:v>80.400000000000006</c:v>
                </c:pt>
                <c:pt idx="3">
                  <c:v>79.599999999999994</c:v>
                </c:pt>
                <c:pt idx="4">
                  <c:v>78.099999999999994</c:v>
                </c:pt>
                <c:pt idx="5">
                  <c:v>77.3</c:v>
                </c:pt>
                <c:pt idx="6">
                  <c:v>73.400000000000006</c:v>
                </c:pt>
                <c:pt idx="7">
                  <c:v>72.599999999999994</c:v>
                </c:pt>
                <c:pt idx="8">
                  <c:v>71.5</c:v>
                </c:pt>
                <c:pt idx="9">
                  <c:v>71</c:v>
                </c:pt>
                <c:pt idx="10">
                  <c:v>70.400000000000006</c:v>
                </c:pt>
                <c:pt idx="11">
                  <c:v>67</c:v>
                </c:pt>
                <c:pt idx="12">
                  <c:v>65.400000000000006</c:v>
                </c:pt>
                <c:pt idx="13">
                  <c:v>63.6</c:v>
                </c:pt>
                <c:pt idx="14">
                  <c:v>63.3</c:v>
                </c:pt>
                <c:pt idx="15">
                  <c:v>60.2</c:v>
                </c:pt>
                <c:pt idx="16">
                  <c:v>56.1</c:v>
                </c:pt>
                <c:pt idx="17">
                  <c:v>50.7</c:v>
                </c:pt>
                <c:pt idx="18">
                  <c:v>49.6</c:v>
                </c:pt>
                <c:pt idx="19">
                  <c:v>48.5</c:v>
                </c:pt>
                <c:pt idx="20">
                  <c:v>45.2</c:v>
                </c:pt>
                <c:pt idx="21">
                  <c:v>36.6</c:v>
                </c:pt>
                <c:pt idx="22">
                  <c:v>29.1</c:v>
                </c:pt>
                <c:pt idx="23">
                  <c:v>21.8</c:v>
                </c:pt>
              </c:numCache>
            </c:numRef>
          </c:val>
          <c:extLst>
            <c:ext xmlns:c16="http://schemas.microsoft.com/office/drawing/2014/chart" uri="{C3380CC4-5D6E-409C-BE32-E72D297353CC}">
              <c16:uniqueId val="{00000000-B33B-4F0A-803B-988933059113}"/>
            </c:ext>
          </c:extLst>
        </c:ser>
        <c:ser>
          <c:idx val="1"/>
          <c:order val="1"/>
          <c:tx>
            <c:strRef>
              <c:f>'Figure 22'!$C$4</c:f>
              <c:strCache>
                <c:ptCount val="1"/>
                <c:pt idx="0">
                  <c:v>Men</c:v>
                </c:pt>
              </c:strCache>
            </c:strRef>
          </c:tx>
          <c:spPr>
            <a:solidFill>
              <a:schemeClr val="accent2"/>
            </a:solidFill>
            <a:ln>
              <a:noFill/>
            </a:ln>
            <a:effectLst/>
          </c:spPr>
          <c:invertIfNegative val="0"/>
          <c:cat>
            <c:strRef>
              <c:f>'Figure 22'!$A$5:$A$28</c:f>
              <c:strCache>
                <c:ptCount val="24"/>
                <c:pt idx="0">
                  <c:v>Rwanda</c:v>
                </c:pt>
                <c:pt idx="1">
                  <c:v>Madagascar</c:v>
                </c:pt>
                <c:pt idx="2">
                  <c:v>Burundi</c:v>
                </c:pt>
                <c:pt idx="3">
                  <c:v>United Republic of Tanzania</c:v>
                </c:pt>
                <c:pt idx="4">
                  <c:v>Zimbabwe</c:v>
                </c:pt>
                <c:pt idx="5">
                  <c:v>Mozambique</c:v>
                </c:pt>
                <c:pt idx="6">
                  <c:v>Ethiopia</c:v>
                </c:pt>
                <c:pt idx="7">
                  <c:v>Malawi</c:v>
                </c:pt>
                <c:pt idx="8">
                  <c:v>Eritrea</c:v>
                </c:pt>
                <c:pt idx="9">
                  <c:v>South Sudan</c:v>
                </c:pt>
                <c:pt idx="10">
                  <c:v>Zambia</c:v>
                </c:pt>
                <c:pt idx="11">
                  <c:v>Uganda</c:v>
                </c:pt>
                <c:pt idx="12">
                  <c:v>Botswana</c:v>
                </c:pt>
                <c:pt idx="13">
                  <c:v>Kenya</c:v>
                </c:pt>
                <c:pt idx="14">
                  <c:v>SUB-SAHARAN AFRICA</c:v>
                </c:pt>
                <c:pt idx="15">
                  <c:v>Lesotho</c:v>
                </c:pt>
                <c:pt idx="16">
                  <c:v>Namibia</c:v>
                </c:pt>
                <c:pt idx="17">
                  <c:v>Djibouti</c:v>
                </c:pt>
                <c:pt idx="18">
                  <c:v>South Africa</c:v>
                </c:pt>
                <c:pt idx="19">
                  <c:v>Eswatini</c:v>
                </c:pt>
                <c:pt idx="20">
                  <c:v>Mauritius</c:v>
                </c:pt>
                <c:pt idx="21">
                  <c:v>Comoros</c:v>
                </c:pt>
                <c:pt idx="22">
                  <c:v>Sudan</c:v>
                </c:pt>
                <c:pt idx="23">
                  <c:v>Somalia</c:v>
                </c:pt>
              </c:strCache>
            </c:strRef>
          </c:cat>
          <c:val>
            <c:numRef>
              <c:f>'Figure 22'!$C$5:$C$28</c:f>
              <c:numCache>
                <c:formatCode>0.0</c:formatCode>
                <c:ptCount val="24"/>
                <c:pt idx="0">
                  <c:v>83.4</c:v>
                </c:pt>
                <c:pt idx="1">
                  <c:v>88.9</c:v>
                </c:pt>
                <c:pt idx="2">
                  <c:v>77.8</c:v>
                </c:pt>
                <c:pt idx="3">
                  <c:v>87.3</c:v>
                </c:pt>
                <c:pt idx="4">
                  <c:v>89</c:v>
                </c:pt>
                <c:pt idx="5">
                  <c:v>79</c:v>
                </c:pt>
                <c:pt idx="6">
                  <c:v>85.8</c:v>
                </c:pt>
                <c:pt idx="7">
                  <c:v>81.099999999999994</c:v>
                </c:pt>
                <c:pt idx="8">
                  <c:v>85.5</c:v>
                </c:pt>
                <c:pt idx="9">
                  <c:v>73.8</c:v>
                </c:pt>
                <c:pt idx="10">
                  <c:v>79.099999999999994</c:v>
                </c:pt>
                <c:pt idx="11">
                  <c:v>73.900000000000006</c:v>
                </c:pt>
                <c:pt idx="12">
                  <c:v>76.900000000000006</c:v>
                </c:pt>
                <c:pt idx="13">
                  <c:v>69.099999999999994</c:v>
                </c:pt>
                <c:pt idx="14">
                  <c:v>72.7</c:v>
                </c:pt>
                <c:pt idx="15">
                  <c:v>75.900000000000006</c:v>
                </c:pt>
                <c:pt idx="16">
                  <c:v>63.3</c:v>
                </c:pt>
                <c:pt idx="17">
                  <c:v>68.8</c:v>
                </c:pt>
                <c:pt idx="18">
                  <c:v>62.7</c:v>
                </c:pt>
                <c:pt idx="19">
                  <c:v>56.8</c:v>
                </c:pt>
                <c:pt idx="20">
                  <c:v>72</c:v>
                </c:pt>
                <c:pt idx="21">
                  <c:v>49.9</c:v>
                </c:pt>
                <c:pt idx="22">
                  <c:v>68.2</c:v>
                </c:pt>
                <c:pt idx="23">
                  <c:v>73.599999999999994</c:v>
                </c:pt>
              </c:numCache>
            </c:numRef>
          </c:val>
          <c:extLst>
            <c:ext xmlns:c16="http://schemas.microsoft.com/office/drawing/2014/chart" uri="{C3380CC4-5D6E-409C-BE32-E72D297353CC}">
              <c16:uniqueId val="{00000001-B33B-4F0A-803B-988933059113}"/>
            </c:ext>
          </c:extLst>
        </c:ser>
        <c:dLbls>
          <c:showLegendKey val="0"/>
          <c:showVal val="0"/>
          <c:showCatName val="0"/>
          <c:showSerName val="0"/>
          <c:showPercent val="0"/>
          <c:showBubbleSize val="0"/>
        </c:dLbls>
        <c:gapWidth val="219"/>
        <c:axId val="-498803552"/>
        <c:axId val="-498800288"/>
      </c:barChart>
      <c:catAx>
        <c:axId val="-498803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800288"/>
        <c:crosses val="autoZero"/>
        <c:auto val="1"/>
        <c:lblAlgn val="ctr"/>
        <c:lblOffset val="100"/>
        <c:noMultiLvlLbl val="0"/>
      </c:catAx>
      <c:valAx>
        <c:axId val="-498800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8035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COVID-19</a:t>
            </a:r>
            <a:r>
              <a:rPr lang="en-US" baseline="0"/>
              <a:t> </a:t>
            </a:r>
            <a:r>
              <a:rPr lang="en-US"/>
              <a:t>Case Fatality ratio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918433272763982"/>
          <c:y val="0.15333333333333332"/>
          <c:w val="0.88472549659103261"/>
          <c:h val="0.65140369748863358"/>
        </c:manualLayout>
      </c:layout>
      <c:barChart>
        <c:barDir val="col"/>
        <c:grouping val="clustered"/>
        <c:varyColors val="0"/>
        <c:ser>
          <c:idx val="0"/>
          <c:order val="0"/>
          <c:tx>
            <c:strRef>
              <c:f>'Figure 2'!$B$4</c:f>
              <c:strCache>
                <c:ptCount val="1"/>
                <c:pt idx="0">
                  <c:v>Case Fatality ratio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2'!$A$5:$A$25</c:f>
              <c:strCache>
                <c:ptCount val="21"/>
                <c:pt idx="0">
                  <c:v>UR of Tanzania</c:v>
                </c:pt>
                <c:pt idx="1">
                  <c:v>Zimbabwe</c:v>
                </c:pt>
                <c:pt idx="2">
                  <c:v>Comoros</c:v>
                </c:pt>
                <c:pt idx="3">
                  <c:v>Eritrea</c:v>
                </c:pt>
                <c:pt idx="4">
                  <c:v>Malawi</c:v>
                </c:pt>
                <c:pt idx="5">
                  <c:v>South Africa</c:v>
                </c:pt>
                <c:pt idx="6">
                  <c:v>Lesotho</c:v>
                </c:pt>
                <c:pt idx="7">
                  <c:v>Kenya</c:v>
                </c:pt>
                <c:pt idx="8">
                  <c:v>Mauritius</c:v>
                </c:pt>
                <c:pt idx="9">
                  <c:v>Ethiopia</c:v>
                </c:pt>
                <c:pt idx="10">
                  <c:v>Madagascar</c:v>
                </c:pt>
                <c:pt idx="11">
                  <c:v>Zambia</c:v>
                </c:pt>
                <c:pt idx="12">
                  <c:v>Rwanda</c:v>
                </c:pt>
                <c:pt idx="13">
                  <c:v>South Sudan</c:v>
                </c:pt>
                <c:pt idx="14">
                  <c:v>Mozambique</c:v>
                </c:pt>
                <c:pt idx="15">
                  <c:v>Namibia</c:v>
                </c:pt>
                <c:pt idx="16">
                  <c:v>Botswana</c:v>
                </c:pt>
                <c:pt idx="17">
                  <c:v>Uganda</c:v>
                </c:pt>
                <c:pt idx="18">
                  <c:v>Seychelles</c:v>
                </c:pt>
                <c:pt idx="19">
                  <c:v>Eswatini</c:v>
                </c:pt>
                <c:pt idx="20">
                  <c:v>Burundi</c:v>
                </c:pt>
              </c:strCache>
            </c:strRef>
          </c:cat>
          <c:val>
            <c:numRef>
              <c:f>'Figure 2'!$B$5:$B$25</c:f>
              <c:numCache>
                <c:formatCode>0.0</c:formatCode>
                <c:ptCount val="21"/>
                <c:pt idx="0">
                  <c:v>4.13</c:v>
                </c:pt>
                <c:pt idx="1">
                  <c:v>4</c:v>
                </c:pt>
                <c:pt idx="2">
                  <c:v>3.99</c:v>
                </c:pt>
                <c:pt idx="3">
                  <c:v>3.83</c:v>
                </c:pt>
                <c:pt idx="4">
                  <c:v>3.32</c:v>
                </c:pt>
                <c:pt idx="5">
                  <c:v>3.25</c:v>
                </c:pt>
                <c:pt idx="6">
                  <c:v>2.73</c:v>
                </c:pt>
                <c:pt idx="7">
                  <c:v>1.74</c:v>
                </c:pt>
                <c:pt idx="8">
                  <c:v>1.66</c:v>
                </c:pt>
                <c:pt idx="9">
                  <c:v>1.5</c:v>
                </c:pt>
                <c:pt idx="10">
                  <c:v>1.49</c:v>
                </c:pt>
                <c:pt idx="11">
                  <c:v>1.37</c:v>
                </c:pt>
                <c:pt idx="12">
                  <c:v>1.36</c:v>
                </c:pt>
                <c:pt idx="13">
                  <c:v>1.36</c:v>
                </c:pt>
                <c:pt idx="14">
                  <c:v>1.07</c:v>
                </c:pt>
                <c:pt idx="15">
                  <c:v>1.07</c:v>
                </c:pt>
                <c:pt idx="16">
                  <c:v>0.88</c:v>
                </c:pt>
                <c:pt idx="17">
                  <c:v>0.81</c:v>
                </c:pt>
                <c:pt idx="18">
                  <c:v>0.44</c:v>
                </c:pt>
                <c:pt idx="19">
                  <c:v>0.26</c:v>
                </c:pt>
                <c:pt idx="20">
                  <c:v>0.15</c:v>
                </c:pt>
              </c:numCache>
            </c:numRef>
          </c:val>
          <c:extLst>
            <c:ext xmlns:c16="http://schemas.microsoft.com/office/drawing/2014/chart" uri="{C3380CC4-5D6E-409C-BE32-E72D297353CC}">
              <c16:uniqueId val="{00000000-802C-4526-8774-CC078ACBE29D}"/>
            </c:ext>
          </c:extLst>
        </c:ser>
        <c:dLbls>
          <c:dLblPos val="outEnd"/>
          <c:showLegendKey val="0"/>
          <c:showVal val="1"/>
          <c:showCatName val="0"/>
          <c:showSerName val="0"/>
          <c:showPercent val="0"/>
          <c:showBubbleSize val="0"/>
        </c:dLbls>
        <c:gapWidth val="219"/>
        <c:overlap val="-27"/>
        <c:axId val="-571236656"/>
        <c:axId val="-571235024"/>
      </c:barChart>
      <c:catAx>
        <c:axId val="-571236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235024"/>
        <c:crosses val="autoZero"/>
        <c:auto val="1"/>
        <c:lblAlgn val="ctr"/>
        <c:lblOffset val="100"/>
        <c:noMultiLvlLbl val="0"/>
      </c:catAx>
      <c:valAx>
        <c:axId val="-571235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2366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23'!$C$5:$D$30</c:f>
              <c:multiLvlStrCache>
                <c:ptCount val="26"/>
                <c:lvl>
                  <c:pt idx="0">
                    <c:v>Woman</c:v>
                  </c:pt>
                  <c:pt idx="1">
                    <c:v>Man</c:v>
                  </c:pt>
                  <c:pt idx="2">
                    <c:v>Woman</c:v>
                  </c:pt>
                  <c:pt idx="3">
                    <c:v>Man</c:v>
                  </c:pt>
                  <c:pt idx="4">
                    <c:v>Woman</c:v>
                  </c:pt>
                  <c:pt idx="5">
                    <c:v>Man</c:v>
                  </c:pt>
                  <c:pt idx="6">
                    <c:v>Woman</c:v>
                  </c:pt>
                  <c:pt idx="7">
                    <c:v>Man</c:v>
                  </c:pt>
                  <c:pt idx="8">
                    <c:v>Woman</c:v>
                  </c:pt>
                  <c:pt idx="9">
                    <c:v>Man</c:v>
                  </c:pt>
                  <c:pt idx="10">
                    <c:v>Woman</c:v>
                  </c:pt>
                  <c:pt idx="11">
                    <c:v>Man</c:v>
                  </c:pt>
                  <c:pt idx="12">
                    <c:v>Woman</c:v>
                  </c:pt>
                  <c:pt idx="13">
                    <c:v>Man</c:v>
                  </c:pt>
                  <c:pt idx="14">
                    <c:v>Woman</c:v>
                  </c:pt>
                  <c:pt idx="15">
                    <c:v>Man</c:v>
                  </c:pt>
                  <c:pt idx="16">
                    <c:v>Woman</c:v>
                  </c:pt>
                  <c:pt idx="17">
                    <c:v>Man</c:v>
                  </c:pt>
                  <c:pt idx="18">
                    <c:v>Woman</c:v>
                  </c:pt>
                  <c:pt idx="19">
                    <c:v>Man</c:v>
                  </c:pt>
                  <c:pt idx="20">
                    <c:v>Woman</c:v>
                  </c:pt>
                  <c:pt idx="21">
                    <c:v>Man</c:v>
                  </c:pt>
                  <c:pt idx="22">
                    <c:v>Woman</c:v>
                  </c:pt>
                  <c:pt idx="23">
                    <c:v>Man</c:v>
                  </c:pt>
                  <c:pt idx="24">
                    <c:v>Woman</c:v>
                  </c:pt>
                  <c:pt idx="25">
                    <c:v>Man</c:v>
                  </c:pt>
                </c:lvl>
                <c:lvl>
                  <c:pt idx="0">
                    <c:v>MOZ</c:v>
                  </c:pt>
                  <c:pt idx="2">
                    <c:v>COM</c:v>
                  </c:pt>
                  <c:pt idx="4">
                    <c:v>MDG</c:v>
                  </c:pt>
                  <c:pt idx="6">
                    <c:v>BDI</c:v>
                  </c:pt>
                  <c:pt idx="8">
                    <c:v>UGA</c:v>
                  </c:pt>
                  <c:pt idx="10">
                    <c:v>TZN</c:v>
                  </c:pt>
                  <c:pt idx="12">
                    <c:v>ZMB</c:v>
                  </c:pt>
                  <c:pt idx="14">
                    <c:v>ZWE</c:v>
                  </c:pt>
                  <c:pt idx="16">
                    <c:v>RWA</c:v>
                  </c:pt>
                  <c:pt idx="18">
                    <c:v>SWZ</c:v>
                  </c:pt>
                  <c:pt idx="20">
                    <c:v>MUS</c:v>
                  </c:pt>
                  <c:pt idx="22">
                    <c:v>NAM</c:v>
                  </c:pt>
                  <c:pt idx="24">
                    <c:v>ZAR</c:v>
                  </c:pt>
                </c:lvl>
              </c:multiLvlStrCache>
            </c:multiLvlStrRef>
          </c:cat>
          <c:val>
            <c:numRef>
              <c:f>'Figure 23'!$E$5:$E$30</c:f>
              <c:numCache>
                <c:formatCode>0</c:formatCode>
                <c:ptCount val="26"/>
                <c:pt idx="0">
                  <c:v>92.3</c:v>
                </c:pt>
                <c:pt idx="1">
                  <c:v>83.9</c:v>
                </c:pt>
                <c:pt idx="2">
                  <c:v>89.9</c:v>
                </c:pt>
                <c:pt idx="3">
                  <c:v>92</c:v>
                </c:pt>
                <c:pt idx="4">
                  <c:v>88.6</c:v>
                </c:pt>
                <c:pt idx="5">
                  <c:v>78.8</c:v>
                </c:pt>
                <c:pt idx="6">
                  <c:v>87.3</c:v>
                </c:pt>
                <c:pt idx="7">
                  <c:v>90.2</c:v>
                </c:pt>
                <c:pt idx="8">
                  <c:v>86.2</c:v>
                </c:pt>
                <c:pt idx="9">
                  <c:v>81.2</c:v>
                </c:pt>
                <c:pt idx="10">
                  <c:v>76.099999999999994</c:v>
                </c:pt>
                <c:pt idx="11">
                  <c:v>68.2</c:v>
                </c:pt>
                <c:pt idx="12">
                  <c:v>74.599999999999994</c:v>
                </c:pt>
                <c:pt idx="13">
                  <c:v>59.2</c:v>
                </c:pt>
                <c:pt idx="14">
                  <c:v>72.900000000000006</c:v>
                </c:pt>
                <c:pt idx="15">
                  <c:v>60.7</c:v>
                </c:pt>
                <c:pt idx="16">
                  <c:v>68.900000000000006</c:v>
                </c:pt>
                <c:pt idx="17">
                  <c:v>68.599999999999994</c:v>
                </c:pt>
                <c:pt idx="18">
                  <c:v>56.9</c:v>
                </c:pt>
                <c:pt idx="19">
                  <c:v>50</c:v>
                </c:pt>
                <c:pt idx="20">
                  <c:v>50.4</c:v>
                </c:pt>
                <c:pt idx="21">
                  <c:v>55.4</c:v>
                </c:pt>
                <c:pt idx="22">
                  <c:v>50.4</c:v>
                </c:pt>
                <c:pt idx="23">
                  <c:v>43.4</c:v>
                </c:pt>
                <c:pt idx="24">
                  <c:v>37.1</c:v>
                </c:pt>
                <c:pt idx="25">
                  <c:v>33.6</c:v>
                </c:pt>
              </c:numCache>
            </c:numRef>
          </c:val>
          <c:extLst>
            <c:ext xmlns:c16="http://schemas.microsoft.com/office/drawing/2014/chart" uri="{C3380CC4-5D6E-409C-BE32-E72D297353CC}">
              <c16:uniqueId val="{00000000-9F7B-4C4E-AF7F-9B4E8EF350FF}"/>
            </c:ext>
          </c:extLst>
        </c:ser>
        <c:dLbls>
          <c:dLblPos val="outEnd"/>
          <c:showLegendKey val="0"/>
          <c:showVal val="1"/>
          <c:showCatName val="0"/>
          <c:showSerName val="0"/>
          <c:showPercent val="0"/>
          <c:showBubbleSize val="0"/>
        </c:dLbls>
        <c:gapWidth val="219"/>
        <c:overlap val="-27"/>
        <c:axId val="1590885696"/>
        <c:axId val="1590886680"/>
      </c:barChart>
      <c:catAx>
        <c:axId val="159088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0886680"/>
        <c:crosses val="autoZero"/>
        <c:auto val="1"/>
        <c:lblAlgn val="ctr"/>
        <c:lblOffset val="100"/>
        <c:noMultiLvlLbl val="0"/>
      </c:catAx>
      <c:valAx>
        <c:axId val="1590886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0885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24'!$B$4</c:f>
              <c:strCache>
                <c:ptCount val="1"/>
                <c:pt idx="0">
                  <c:v>Female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24'!$A$5:$A$28</c:f>
              <c:strCache>
                <c:ptCount val="23"/>
                <c:pt idx="0">
                  <c:v>Ethiopia</c:v>
                </c:pt>
                <c:pt idx="1">
                  <c:v>Madagascar</c:v>
                </c:pt>
                <c:pt idx="2">
                  <c:v>Namibia</c:v>
                </c:pt>
                <c:pt idx="3">
                  <c:v>Botswana</c:v>
                </c:pt>
                <c:pt idx="4">
                  <c:v>Malawi</c:v>
                </c:pt>
                <c:pt idx="5">
                  <c:v>Eswatini</c:v>
                </c:pt>
                <c:pt idx="6">
                  <c:v>SUB-SAHARAN AFRICA</c:v>
                </c:pt>
                <c:pt idx="7">
                  <c:v>Lesotho</c:v>
                </c:pt>
                <c:pt idx="8">
                  <c:v>Zimbabwe</c:v>
                </c:pt>
                <c:pt idx="9">
                  <c:v>UR of Tanzania</c:v>
                </c:pt>
                <c:pt idx="10">
                  <c:v>Zambia</c:v>
                </c:pt>
                <c:pt idx="11">
                  <c:v>Kenya</c:v>
                </c:pt>
                <c:pt idx="12">
                  <c:v>Uganda</c:v>
                </c:pt>
                <c:pt idx="13">
                  <c:v>Djibouti</c:v>
                </c:pt>
                <c:pt idx="14">
                  <c:v>Eritrea</c:v>
                </c:pt>
                <c:pt idx="15">
                  <c:v>Rwanda</c:v>
                </c:pt>
                <c:pt idx="16">
                  <c:v>Mauritius</c:v>
                </c:pt>
                <c:pt idx="17">
                  <c:v>Comoros</c:v>
                </c:pt>
                <c:pt idx="18">
                  <c:v>Mozambique</c:v>
                </c:pt>
                <c:pt idx="19">
                  <c:v>South Sudan</c:v>
                </c:pt>
                <c:pt idx="20">
                  <c:v>Burundi</c:v>
                </c:pt>
                <c:pt idx="21">
                  <c:v>Sudan</c:v>
                </c:pt>
                <c:pt idx="22">
                  <c:v>Somalia</c:v>
                </c:pt>
              </c:strCache>
            </c:strRef>
          </c:cat>
          <c:val>
            <c:numRef>
              <c:f>'Figure 24'!$B$5:$B$28</c:f>
              <c:numCache>
                <c:formatCode>0</c:formatCode>
                <c:ptCount val="24"/>
                <c:pt idx="0">
                  <c:v>57.2</c:v>
                </c:pt>
                <c:pt idx="1">
                  <c:v>54</c:v>
                </c:pt>
                <c:pt idx="2">
                  <c:v>50.9</c:v>
                </c:pt>
                <c:pt idx="3">
                  <c:v>49.6</c:v>
                </c:pt>
                <c:pt idx="4">
                  <c:v>48.5</c:v>
                </c:pt>
                <c:pt idx="5">
                  <c:v>48</c:v>
                </c:pt>
                <c:pt idx="6">
                  <c:v>47.5</c:v>
                </c:pt>
                <c:pt idx="7">
                  <c:v>45.7</c:v>
                </c:pt>
                <c:pt idx="8">
                  <c:v>45.5</c:v>
                </c:pt>
                <c:pt idx="9">
                  <c:v>45</c:v>
                </c:pt>
                <c:pt idx="10">
                  <c:v>42.8</c:v>
                </c:pt>
                <c:pt idx="11">
                  <c:v>42.4</c:v>
                </c:pt>
                <c:pt idx="12">
                  <c:v>41.2</c:v>
                </c:pt>
                <c:pt idx="13">
                  <c:v>41</c:v>
                </c:pt>
                <c:pt idx="14">
                  <c:v>40.6</c:v>
                </c:pt>
                <c:pt idx="15">
                  <c:v>39.1</c:v>
                </c:pt>
                <c:pt idx="16">
                  <c:v>38.5</c:v>
                </c:pt>
                <c:pt idx="17">
                  <c:v>37.5</c:v>
                </c:pt>
                <c:pt idx="18">
                  <c:v>34.799999999999997</c:v>
                </c:pt>
                <c:pt idx="19">
                  <c:v>30.2</c:v>
                </c:pt>
                <c:pt idx="20">
                  <c:v>26.2</c:v>
                </c:pt>
                <c:pt idx="21">
                  <c:v>20</c:v>
                </c:pt>
                <c:pt idx="22">
                  <c:v>18</c:v>
                </c:pt>
              </c:numCache>
            </c:numRef>
          </c:val>
          <c:extLst>
            <c:ext xmlns:c16="http://schemas.microsoft.com/office/drawing/2014/chart" uri="{C3380CC4-5D6E-409C-BE32-E72D297353CC}">
              <c16:uniqueId val="{00000000-E116-4D88-9DE9-7B69CDDD75BF}"/>
            </c:ext>
          </c:extLst>
        </c:ser>
        <c:dLbls>
          <c:dLblPos val="outEnd"/>
          <c:showLegendKey val="0"/>
          <c:showVal val="1"/>
          <c:showCatName val="0"/>
          <c:showSerName val="0"/>
          <c:showPercent val="0"/>
          <c:showBubbleSize val="0"/>
        </c:dLbls>
        <c:gapWidth val="219"/>
        <c:overlap val="-27"/>
        <c:axId val="-498797024"/>
        <c:axId val="-498806816"/>
      </c:barChart>
      <c:catAx>
        <c:axId val="-49879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806816"/>
        <c:crosses val="autoZero"/>
        <c:auto val="1"/>
        <c:lblAlgn val="ctr"/>
        <c:lblOffset val="100"/>
        <c:noMultiLvlLbl val="0"/>
      </c:catAx>
      <c:valAx>
        <c:axId val="-498806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797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79328272186209E-2"/>
          <c:y val="1.6390688406563325E-2"/>
          <c:w val="0.90492067172781376"/>
          <c:h val="0.7698437650530926"/>
        </c:manualLayout>
      </c:layout>
      <c:barChart>
        <c:barDir val="col"/>
        <c:grouping val="clustered"/>
        <c:varyColors val="0"/>
        <c:ser>
          <c:idx val="0"/>
          <c:order val="0"/>
          <c:tx>
            <c:strRef>
              <c:f>'Figure 25'!$A$6</c:f>
              <c:strCache>
                <c:ptCount val="1"/>
                <c:pt idx="0">
                  <c:v>Work for someone else/organization Govt</c:v>
                </c:pt>
              </c:strCache>
            </c:strRef>
          </c:tx>
          <c:spPr>
            <a:solidFill>
              <a:schemeClr val="accent1"/>
            </a:solidFill>
            <a:ln>
              <a:noFill/>
            </a:ln>
            <a:effectLst/>
          </c:spPr>
          <c:invertIfNegative val="0"/>
          <c:cat>
            <c:multiLvlStrRef>
              <c:f>'Figure 25'!$B$4:$K$5</c:f>
              <c:multiLvlStrCache>
                <c:ptCount val="10"/>
                <c:lvl>
                  <c:pt idx="0">
                    <c:v>Women </c:v>
                  </c:pt>
                  <c:pt idx="1">
                    <c:v>Men</c:v>
                  </c:pt>
                  <c:pt idx="2">
                    <c:v>Women</c:v>
                  </c:pt>
                  <c:pt idx="3">
                    <c:v>Men</c:v>
                  </c:pt>
                  <c:pt idx="4">
                    <c:v>Women</c:v>
                  </c:pt>
                  <c:pt idx="5">
                    <c:v>Men</c:v>
                  </c:pt>
                  <c:pt idx="6">
                    <c:v>Women</c:v>
                  </c:pt>
                  <c:pt idx="7">
                    <c:v>Men</c:v>
                  </c:pt>
                  <c:pt idx="8">
                    <c:v>Women</c:v>
                  </c:pt>
                  <c:pt idx="9">
                    <c:v>Men</c:v>
                  </c:pt>
                </c:lvl>
                <c:lvl>
                  <c:pt idx="0">
                    <c:v>ETHIOPIA</c:v>
                  </c:pt>
                  <c:pt idx="2">
                    <c:v>KENYA</c:v>
                  </c:pt>
                  <c:pt idx="4">
                    <c:v>MALAWI</c:v>
                  </c:pt>
                  <c:pt idx="6">
                    <c:v>MOZAMBIQUE</c:v>
                  </c:pt>
                  <c:pt idx="8">
                    <c:v>SOUTH AFRICA</c:v>
                  </c:pt>
                </c:lvl>
              </c:multiLvlStrCache>
            </c:multiLvlStrRef>
          </c:cat>
          <c:val>
            <c:numRef>
              <c:f>'Figure 25'!$B$6:$K$6</c:f>
              <c:numCache>
                <c:formatCode>0.0</c:formatCode>
                <c:ptCount val="10"/>
                <c:pt idx="0">
                  <c:v>-8.8299999999999983</c:v>
                </c:pt>
                <c:pt idx="1">
                  <c:v>-9.220000000000006</c:v>
                </c:pt>
                <c:pt idx="2">
                  <c:v>-13.86</c:v>
                </c:pt>
                <c:pt idx="3">
                  <c:v>-12.23</c:v>
                </c:pt>
                <c:pt idx="4">
                  <c:v>-1.4000000000000004</c:v>
                </c:pt>
                <c:pt idx="5">
                  <c:v>-3.8500000000000014</c:v>
                </c:pt>
                <c:pt idx="6">
                  <c:v>-5.7000000000000011</c:v>
                </c:pt>
                <c:pt idx="7">
                  <c:v>-10.32</c:v>
                </c:pt>
                <c:pt idx="8">
                  <c:v>-8.3000000000000007</c:v>
                </c:pt>
                <c:pt idx="9">
                  <c:v>-8.4500000000000028</c:v>
                </c:pt>
              </c:numCache>
            </c:numRef>
          </c:val>
          <c:extLst>
            <c:ext xmlns:c16="http://schemas.microsoft.com/office/drawing/2014/chart" uri="{C3380CC4-5D6E-409C-BE32-E72D297353CC}">
              <c16:uniqueId val="{00000000-0A8A-491C-A8C9-E614E9AA89C8}"/>
            </c:ext>
          </c:extLst>
        </c:ser>
        <c:ser>
          <c:idx val="1"/>
          <c:order val="1"/>
          <c:tx>
            <c:strRef>
              <c:f>'Figure 25'!$A$7</c:f>
              <c:strCache>
                <c:ptCount val="1"/>
                <c:pt idx="0">
                  <c:v>Own account worker</c:v>
                </c:pt>
              </c:strCache>
            </c:strRef>
          </c:tx>
          <c:spPr>
            <a:solidFill>
              <a:schemeClr val="accent2"/>
            </a:solidFill>
            <a:ln>
              <a:noFill/>
            </a:ln>
            <a:effectLst/>
          </c:spPr>
          <c:invertIfNegative val="0"/>
          <c:cat>
            <c:multiLvlStrRef>
              <c:f>'Figure 25'!$B$4:$K$5</c:f>
              <c:multiLvlStrCache>
                <c:ptCount val="10"/>
                <c:lvl>
                  <c:pt idx="0">
                    <c:v>Women </c:v>
                  </c:pt>
                  <c:pt idx="1">
                    <c:v>Men</c:v>
                  </c:pt>
                  <c:pt idx="2">
                    <c:v>Women</c:v>
                  </c:pt>
                  <c:pt idx="3">
                    <c:v>Men</c:v>
                  </c:pt>
                  <c:pt idx="4">
                    <c:v>Women</c:v>
                  </c:pt>
                  <c:pt idx="5">
                    <c:v>Men</c:v>
                  </c:pt>
                  <c:pt idx="6">
                    <c:v>Women</c:v>
                  </c:pt>
                  <c:pt idx="7">
                    <c:v>Men</c:v>
                  </c:pt>
                  <c:pt idx="8">
                    <c:v>Women</c:v>
                  </c:pt>
                  <c:pt idx="9">
                    <c:v>Men</c:v>
                  </c:pt>
                </c:lvl>
                <c:lvl>
                  <c:pt idx="0">
                    <c:v>ETHIOPIA</c:v>
                  </c:pt>
                  <c:pt idx="2">
                    <c:v>KENYA</c:v>
                  </c:pt>
                  <c:pt idx="4">
                    <c:v>MALAWI</c:v>
                  </c:pt>
                  <c:pt idx="6">
                    <c:v>MOZAMBIQUE</c:v>
                  </c:pt>
                  <c:pt idx="8">
                    <c:v>SOUTH AFRICA</c:v>
                  </c:pt>
                </c:lvl>
              </c:multiLvlStrCache>
            </c:multiLvlStrRef>
          </c:cat>
          <c:val>
            <c:numRef>
              <c:f>'Figure 25'!$B$7:$K$7</c:f>
              <c:numCache>
                <c:formatCode>0.0</c:formatCode>
                <c:ptCount val="10"/>
                <c:pt idx="0">
                  <c:v>-7.52</c:v>
                </c:pt>
                <c:pt idx="1">
                  <c:v>-8.6000000000000014</c:v>
                </c:pt>
                <c:pt idx="2">
                  <c:v>-6.8399999999999963</c:v>
                </c:pt>
                <c:pt idx="3">
                  <c:v>-1.230000000000004</c:v>
                </c:pt>
                <c:pt idx="4">
                  <c:v>-18.93</c:v>
                </c:pt>
                <c:pt idx="5">
                  <c:v>-13.18</c:v>
                </c:pt>
                <c:pt idx="6">
                  <c:v>-8.6900000000000013</c:v>
                </c:pt>
                <c:pt idx="7">
                  <c:v>-2.84</c:v>
                </c:pt>
                <c:pt idx="8">
                  <c:v>-3.6400000000000006</c:v>
                </c:pt>
                <c:pt idx="9">
                  <c:v>-3.2799999999999976</c:v>
                </c:pt>
              </c:numCache>
            </c:numRef>
          </c:val>
          <c:extLst>
            <c:ext xmlns:c16="http://schemas.microsoft.com/office/drawing/2014/chart" uri="{C3380CC4-5D6E-409C-BE32-E72D297353CC}">
              <c16:uniqueId val="{00000001-0A8A-491C-A8C9-E614E9AA89C8}"/>
            </c:ext>
          </c:extLst>
        </c:ser>
        <c:ser>
          <c:idx val="2"/>
          <c:order val="2"/>
          <c:tx>
            <c:strRef>
              <c:f>'Figure 25'!$A$8</c:f>
              <c:strCache>
                <c:ptCount val="1"/>
                <c:pt idx="0">
                  <c:v>Worker in agriculture</c:v>
                </c:pt>
              </c:strCache>
            </c:strRef>
          </c:tx>
          <c:spPr>
            <a:solidFill>
              <a:schemeClr val="accent3"/>
            </a:solidFill>
            <a:ln>
              <a:noFill/>
            </a:ln>
            <a:effectLst/>
          </c:spPr>
          <c:invertIfNegative val="0"/>
          <c:cat>
            <c:multiLvlStrRef>
              <c:f>'Figure 25'!$B$4:$K$5</c:f>
              <c:multiLvlStrCache>
                <c:ptCount val="10"/>
                <c:lvl>
                  <c:pt idx="0">
                    <c:v>Women </c:v>
                  </c:pt>
                  <c:pt idx="1">
                    <c:v>Men</c:v>
                  </c:pt>
                  <c:pt idx="2">
                    <c:v>Women</c:v>
                  </c:pt>
                  <c:pt idx="3">
                    <c:v>Men</c:v>
                  </c:pt>
                  <c:pt idx="4">
                    <c:v>Women</c:v>
                  </c:pt>
                  <c:pt idx="5">
                    <c:v>Men</c:v>
                  </c:pt>
                  <c:pt idx="6">
                    <c:v>Women</c:v>
                  </c:pt>
                  <c:pt idx="7">
                    <c:v>Men</c:v>
                  </c:pt>
                  <c:pt idx="8">
                    <c:v>Women</c:v>
                  </c:pt>
                  <c:pt idx="9">
                    <c:v>Men</c:v>
                  </c:pt>
                </c:lvl>
                <c:lvl>
                  <c:pt idx="0">
                    <c:v>ETHIOPIA</c:v>
                  </c:pt>
                  <c:pt idx="2">
                    <c:v>KENYA</c:v>
                  </c:pt>
                  <c:pt idx="4">
                    <c:v>MALAWI</c:v>
                  </c:pt>
                  <c:pt idx="6">
                    <c:v>MOZAMBIQUE</c:v>
                  </c:pt>
                  <c:pt idx="8">
                    <c:v>SOUTH AFRICA</c:v>
                  </c:pt>
                </c:lvl>
              </c:multiLvlStrCache>
            </c:multiLvlStrRef>
          </c:cat>
          <c:val>
            <c:numRef>
              <c:f>'Figure 25'!$B$8:$K$8</c:f>
              <c:numCache>
                <c:formatCode>0.0</c:formatCode>
                <c:ptCount val="10"/>
                <c:pt idx="0">
                  <c:v>-1.5200000000000002</c:v>
                </c:pt>
                <c:pt idx="1">
                  <c:v>-4.2299999999999995</c:v>
                </c:pt>
                <c:pt idx="2">
                  <c:v>3.8200000000000003</c:v>
                </c:pt>
                <c:pt idx="3">
                  <c:v>5.48</c:v>
                </c:pt>
                <c:pt idx="4">
                  <c:v>-2.5</c:v>
                </c:pt>
                <c:pt idx="5">
                  <c:v>-1.6800000000000033</c:v>
                </c:pt>
                <c:pt idx="6">
                  <c:v>-1.0799999999999983</c:v>
                </c:pt>
                <c:pt idx="7">
                  <c:v>1.3999999999999986</c:v>
                </c:pt>
                <c:pt idx="8">
                  <c:v>-0.39999999999999991</c:v>
                </c:pt>
                <c:pt idx="9">
                  <c:v>-0.21999999999999997</c:v>
                </c:pt>
              </c:numCache>
            </c:numRef>
          </c:val>
          <c:extLst>
            <c:ext xmlns:c16="http://schemas.microsoft.com/office/drawing/2014/chart" uri="{C3380CC4-5D6E-409C-BE32-E72D297353CC}">
              <c16:uniqueId val="{00000002-0A8A-491C-A8C9-E614E9AA89C8}"/>
            </c:ext>
          </c:extLst>
        </c:ser>
        <c:ser>
          <c:idx val="3"/>
          <c:order val="3"/>
          <c:tx>
            <c:strRef>
              <c:f>'Figure 25'!$A$9</c:f>
              <c:strCache>
                <c:ptCount val="1"/>
                <c:pt idx="0">
                  <c:v>Not or unemployed</c:v>
                </c:pt>
              </c:strCache>
            </c:strRef>
          </c:tx>
          <c:spPr>
            <a:solidFill>
              <a:schemeClr val="accent4"/>
            </a:solidFill>
            <a:ln>
              <a:noFill/>
            </a:ln>
            <a:effectLst/>
          </c:spPr>
          <c:invertIfNegative val="0"/>
          <c:cat>
            <c:multiLvlStrRef>
              <c:f>'Figure 25'!$B$4:$K$5</c:f>
              <c:multiLvlStrCache>
                <c:ptCount val="10"/>
                <c:lvl>
                  <c:pt idx="0">
                    <c:v>Women </c:v>
                  </c:pt>
                  <c:pt idx="1">
                    <c:v>Men</c:v>
                  </c:pt>
                  <c:pt idx="2">
                    <c:v>Women</c:v>
                  </c:pt>
                  <c:pt idx="3">
                    <c:v>Men</c:v>
                  </c:pt>
                  <c:pt idx="4">
                    <c:v>Women</c:v>
                  </c:pt>
                  <c:pt idx="5">
                    <c:v>Men</c:v>
                  </c:pt>
                  <c:pt idx="6">
                    <c:v>Women</c:v>
                  </c:pt>
                  <c:pt idx="7">
                    <c:v>Men</c:v>
                  </c:pt>
                  <c:pt idx="8">
                    <c:v>Women</c:v>
                  </c:pt>
                  <c:pt idx="9">
                    <c:v>Men</c:v>
                  </c:pt>
                </c:lvl>
                <c:lvl>
                  <c:pt idx="0">
                    <c:v>ETHIOPIA</c:v>
                  </c:pt>
                  <c:pt idx="2">
                    <c:v>KENYA</c:v>
                  </c:pt>
                  <c:pt idx="4">
                    <c:v>MALAWI</c:v>
                  </c:pt>
                  <c:pt idx="6">
                    <c:v>MOZAMBIQUE</c:v>
                  </c:pt>
                  <c:pt idx="8">
                    <c:v>SOUTH AFRICA</c:v>
                  </c:pt>
                </c:lvl>
              </c:multiLvlStrCache>
            </c:multiLvlStrRef>
          </c:cat>
          <c:val>
            <c:numRef>
              <c:f>'Figure 25'!$B$9:$K$9</c:f>
              <c:numCache>
                <c:formatCode>0.0</c:formatCode>
                <c:ptCount val="10"/>
                <c:pt idx="0">
                  <c:v>-4.93</c:v>
                </c:pt>
                <c:pt idx="1">
                  <c:v>-3.91</c:v>
                </c:pt>
                <c:pt idx="2">
                  <c:v>10.36</c:v>
                </c:pt>
                <c:pt idx="3">
                  <c:v>3.370000000000001</c:v>
                </c:pt>
                <c:pt idx="4">
                  <c:v>4.43</c:v>
                </c:pt>
                <c:pt idx="5">
                  <c:v>2.68</c:v>
                </c:pt>
                <c:pt idx="6">
                  <c:v>6.4899999999999984</c:v>
                </c:pt>
                <c:pt idx="7">
                  <c:v>5.7899999999999991</c:v>
                </c:pt>
                <c:pt idx="8">
                  <c:v>9.0899999999999963</c:v>
                </c:pt>
                <c:pt idx="9">
                  <c:v>8.509999999999998</c:v>
                </c:pt>
              </c:numCache>
            </c:numRef>
          </c:val>
          <c:extLst>
            <c:ext xmlns:c16="http://schemas.microsoft.com/office/drawing/2014/chart" uri="{C3380CC4-5D6E-409C-BE32-E72D297353CC}">
              <c16:uniqueId val="{00000003-0A8A-491C-A8C9-E614E9AA89C8}"/>
            </c:ext>
          </c:extLst>
        </c:ser>
        <c:ser>
          <c:idx val="4"/>
          <c:order val="4"/>
          <c:tx>
            <c:strRef>
              <c:f>'Figure 25'!$A$10</c:f>
              <c:strCache>
                <c:ptCount val="1"/>
                <c:pt idx="0">
                  <c:v>Other activities </c:v>
                </c:pt>
              </c:strCache>
            </c:strRef>
          </c:tx>
          <c:spPr>
            <a:solidFill>
              <a:schemeClr val="accent5"/>
            </a:solidFill>
            <a:ln>
              <a:noFill/>
            </a:ln>
            <a:effectLst/>
          </c:spPr>
          <c:invertIfNegative val="0"/>
          <c:cat>
            <c:multiLvlStrRef>
              <c:f>'Figure 25'!$B$4:$K$5</c:f>
              <c:multiLvlStrCache>
                <c:ptCount val="10"/>
                <c:lvl>
                  <c:pt idx="0">
                    <c:v>Women </c:v>
                  </c:pt>
                  <c:pt idx="1">
                    <c:v>Men</c:v>
                  </c:pt>
                  <c:pt idx="2">
                    <c:v>Women</c:v>
                  </c:pt>
                  <c:pt idx="3">
                    <c:v>Men</c:v>
                  </c:pt>
                  <c:pt idx="4">
                    <c:v>Women</c:v>
                  </c:pt>
                  <c:pt idx="5">
                    <c:v>Men</c:v>
                  </c:pt>
                  <c:pt idx="6">
                    <c:v>Women</c:v>
                  </c:pt>
                  <c:pt idx="7">
                    <c:v>Men</c:v>
                  </c:pt>
                  <c:pt idx="8">
                    <c:v>Women</c:v>
                  </c:pt>
                  <c:pt idx="9">
                    <c:v>Men</c:v>
                  </c:pt>
                </c:lvl>
                <c:lvl>
                  <c:pt idx="0">
                    <c:v>ETHIOPIA</c:v>
                  </c:pt>
                  <c:pt idx="2">
                    <c:v>KENYA</c:v>
                  </c:pt>
                  <c:pt idx="4">
                    <c:v>MALAWI</c:v>
                  </c:pt>
                  <c:pt idx="6">
                    <c:v>MOZAMBIQUE</c:v>
                  </c:pt>
                  <c:pt idx="8">
                    <c:v>SOUTH AFRICA</c:v>
                  </c:pt>
                </c:lvl>
              </c:multiLvlStrCache>
            </c:multiLvlStrRef>
          </c:cat>
          <c:val>
            <c:numRef>
              <c:f>'Figure 25'!$B$10:$K$10</c:f>
              <c:numCache>
                <c:formatCode>0.0</c:formatCode>
                <c:ptCount val="10"/>
                <c:pt idx="0">
                  <c:v>5.2900000000000009</c:v>
                </c:pt>
                <c:pt idx="1">
                  <c:v>6.97</c:v>
                </c:pt>
                <c:pt idx="2">
                  <c:v>2.1799999999999997</c:v>
                </c:pt>
                <c:pt idx="3">
                  <c:v>1.7399999999999993</c:v>
                </c:pt>
                <c:pt idx="4">
                  <c:v>5.4499999999999993</c:v>
                </c:pt>
                <c:pt idx="5">
                  <c:v>3.8500000000000014</c:v>
                </c:pt>
                <c:pt idx="6">
                  <c:v>3.4699999999999989</c:v>
                </c:pt>
                <c:pt idx="7">
                  <c:v>2.919999999999999</c:v>
                </c:pt>
                <c:pt idx="8">
                  <c:v>1.5000000000000009</c:v>
                </c:pt>
                <c:pt idx="9">
                  <c:v>1.7999999999999998</c:v>
                </c:pt>
              </c:numCache>
            </c:numRef>
          </c:val>
          <c:extLst>
            <c:ext xmlns:c16="http://schemas.microsoft.com/office/drawing/2014/chart" uri="{C3380CC4-5D6E-409C-BE32-E72D297353CC}">
              <c16:uniqueId val="{00000004-0A8A-491C-A8C9-E614E9AA89C8}"/>
            </c:ext>
          </c:extLst>
        </c:ser>
        <c:dLbls>
          <c:showLegendKey val="0"/>
          <c:showVal val="0"/>
          <c:showCatName val="0"/>
          <c:showSerName val="0"/>
          <c:showPercent val="0"/>
          <c:showBubbleSize val="0"/>
        </c:dLbls>
        <c:gapWidth val="219"/>
        <c:overlap val="-27"/>
        <c:axId val="-498797568"/>
        <c:axId val="-498799744"/>
      </c:barChart>
      <c:catAx>
        <c:axId val="-49879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799744"/>
        <c:crosses val="autoZero"/>
        <c:auto val="1"/>
        <c:lblAlgn val="ctr"/>
        <c:lblOffset val="100"/>
        <c:noMultiLvlLbl val="0"/>
      </c:catAx>
      <c:valAx>
        <c:axId val="-4987997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797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26'!$A$5</c:f>
              <c:strCache>
                <c:ptCount val="1"/>
                <c:pt idx="0">
                  <c:v>Women</c:v>
                </c:pt>
              </c:strCache>
            </c:strRef>
          </c:tx>
          <c:spPr>
            <a:solidFill>
              <a:schemeClr val="accent1"/>
            </a:solidFill>
            <a:ln>
              <a:noFill/>
            </a:ln>
            <a:effectLst/>
          </c:spPr>
          <c:invertIfNegative val="0"/>
          <c:cat>
            <c:strRef>
              <c:f>'Figure 26'!$B$4:$F$4</c:f>
              <c:strCache>
                <c:ptCount val="5"/>
                <c:pt idx="0">
                  <c:v>Ethiopia</c:v>
                </c:pt>
                <c:pt idx="1">
                  <c:v>Kenya</c:v>
                </c:pt>
                <c:pt idx="2">
                  <c:v>Malawi</c:v>
                </c:pt>
                <c:pt idx="3">
                  <c:v>Mozambique</c:v>
                </c:pt>
                <c:pt idx="4">
                  <c:v>South Africa</c:v>
                </c:pt>
              </c:strCache>
            </c:strRef>
          </c:cat>
          <c:val>
            <c:numRef>
              <c:f>'Figure 26'!$B$5:$F$5</c:f>
              <c:numCache>
                <c:formatCode>0.0</c:formatCode>
                <c:ptCount val="5"/>
                <c:pt idx="0">
                  <c:v>-0.18000000000000016</c:v>
                </c:pt>
                <c:pt idx="1">
                  <c:v>-3.0100000000000007</c:v>
                </c:pt>
                <c:pt idx="2">
                  <c:v>-6.0400000000000009</c:v>
                </c:pt>
                <c:pt idx="3">
                  <c:v>-2.0100000000000007</c:v>
                </c:pt>
                <c:pt idx="4">
                  <c:v>-0.26000000000000023</c:v>
                </c:pt>
              </c:numCache>
            </c:numRef>
          </c:val>
          <c:extLst>
            <c:ext xmlns:c16="http://schemas.microsoft.com/office/drawing/2014/chart" uri="{C3380CC4-5D6E-409C-BE32-E72D297353CC}">
              <c16:uniqueId val="{00000000-9ADB-45BA-AE27-374BF50898B8}"/>
            </c:ext>
          </c:extLst>
        </c:ser>
        <c:ser>
          <c:idx val="1"/>
          <c:order val="1"/>
          <c:tx>
            <c:strRef>
              <c:f>'Figure 26'!$A$6</c:f>
              <c:strCache>
                <c:ptCount val="1"/>
                <c:pt idx="0">
                  <c:v>Men</c:v>
                </c:pt>
              </c:strCache>
            </c:strRef>
          </c:tx>
          <c:spPr>
            <a:solidFill>
              <a:schemeClr val="accent2"/>
            </a:solidFill>
            <a:ln>
              <a:noFill/>
            </a:ln>
            <a:effectLst/>
          </c:spPr>
          <c:invertIfNegative val="0"/>
          <c:cat>
            <c:strRef>
              <c:f>'Figure 26'!$B$4:$F$4</c:f>
              <c:strCache>
                <c:ptCount val="5"/>
                <c:pt idx="0">
                  <c:v>Ethiopia</c:v>
                </c:pt>
                <c:pt idx="1">
                  <c:v>Kenya</c:v>
                </c:pt>
                <c:pt idx="2">
                  <c:v>Malawi</c:v>
                </c:pt>
                <c:pt idx="3">
                  <c:v>Mozambique</c:v>
                </c:pt>
                <c:pt idx="4">
                  <c:v>South Africa</c:v>
                </c:pt>
              </c:strCache>
            </c:strRef>
          </c:cat>
          <c:val>
            <c:numRef>
              <c:f>'Figure 26'!$B$6:$F$6</c:f>
              <c:numCache>
                <c:formatCode>0.0</c:formatCode>
                <c:ptCount val="5"/>
                <c:pt idx="0">
                  <c:v>-1.9200000000000008</c:v>
                </c:pt>
                <c:pt idx="1">
                  <c:v>-2.4899999999999984</c:v>
                </c:pt>
                <c:pt idx="2">
                  <c:v>-6.879999999999999</c:v>
                </c:pt>
                <c:pt idx="3">
                  <c:v>-1.4599999999999991</c:v>
                </c:pt>
                <c:pt idx="4">
                  <c:v>-1.0300000000000002</c:v>
                </c:pt>
              </c:numCache>
            </c:numRef>
          </c:val>
          <c:extLst>
            <c:ext xmlns:c16="http://schemas.microsoft.com/office/drawing/2014/chart" uri="{C3380CC4-5D6E-409C-BE32-E72D297353CC}">
              <c16:uniqueId val="{00000001-9ADB-45BA-AE27-374BF50898B8}"/>
            </c:ext>
          </c:extLst>
        </c:ser>
        <c:dLbls>
          <c:showLegendKey val="0"/>
          <c:showVal val="0"/>
          <c:showCatName val="0"/>
          <c:showSerName val="0"/>
          <c:showPercent val="0"/>
          <c:showBubbleSize val="0"/>
        </c:dLbls>
        <c:gapWidth val="182"/>
        <c:axId val="-498801376"/>
        <c:axId val="-498799200"/>
      </c:barChart>
      <c:catAx>
        <c:axId val="-4988013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98799200"/>
        <c:crosses val="autoZero"/>
        <c:auto val="1"/>
        <c:lblAlgn val="ctr"/>
        <c:lblOffset val="100"/>
        <c:noMultiLvlLbl val="0"/>
      </c:catAx>
      <c:valAx>
        <c:axId val="-4987992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98801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28'!$B$4</c:f>
              <c:strCache>
                <c:ptCount val="1"/>
                <c:pt idx="0">
                  <c:v>Female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28'!$A$5:$A$9</c:f>
              <c:strCache>
                <c:ptCount val="5"/>
                <c:pt idx="0">
                  <c:v>Salaried employment </c:v>
                </c:pt>
                <c:pt idx="1">
                  <c:v>Own account work</c:v>
                </c:pt>
                <c:pt idx="2">
                  <c:v>Agriculture </c:v>
                </c:pt>
                <c:pt idx="3">
                  <c:v>Other</c:v>
                </c:pt>
                <c:pt idx="4">
                  <c:v>Unemployed or not economically active</c:v>
                </c:pt>
              </c:strCache>
            </c:strRef>
          </c:cat>
          <c:val>
            <c:numRef>
              <c:f>'Figure 28'!$B$5:$B$9</c:f>
              <c:numCache>
                <c:formatCode>0.0</c:formatCode>
                <c:ptCount val="5"/>
                <c:pt idx="0">
                  <c:v>13.424140142621031</c:v>
                </c:pt>
                <c:pt idx="1">
                  <c:v>17.974742761045526</c:v>
                </c:pt>
                <c:pt idx="2">
                  <c:v>1.8304957834978208</c:v>
                </c:pt>
                <c:pt idx="3">
                  <c:v>1.0693036425545601</c:v>
                </c:pt>
                <c:pt idx="4">
                  <c:v>65.699390221177012</c:v>
                </c:pt>
              </c:numCache>
            </c:numRef>
          </c:val>
          <c:extLst>
            <c:ext xmlns:c16="http://schemas.microsoft.com/office/drawing/2014/chart" uri="{C3380CC4-5D6E-409C-BE32-E72D297353CC}">
              <c16:uniqueId val="{00000000-DCF8-4E08-B5BB-401CC029AC11}"/>
            </c:ext>
          </c:extLst>
        </c:ser>
        <c:ser>
          <c:idx val="1"/>
          <c:order val="1"/>
          <c:tx>
            <c:strRef>
              <c:f>'Figure 28'!$C$4</c:f>
              <c:strCache>
                <c:ptCount val="1"/>
                <c:pt idx="0">
                  <c:v>Male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28'!$A$5:$A$9</c:f>
              <c:strCache>
                <c:ptCount val="5"/>
                <c:pt idx="0">
                  <c:v>Salaried employment </c:v>
                </c:pt>
                <c:pt idx="1">
                  <c:v>Own account work</c:v>
                </c:pt>
                <c:pt idx="2">
                  <c:v>Agriculture </c:v>
                </c:pt>
                <c:pt idx="3">
                  <c:v>Other</c:v>
                </c:pt>
                <c:pt idx="4">
                  <c:v>Unemployed or not economically active</c:v>
                </c:pt>
              </c:strCache>
            </c:strRef>
          </c:cat>
          <c:val>
            <c:numRef>
              <c:f>'Figure 28'!$C$5:$C$9</c:f>
              <c:numCache>
                <c:formatCode>0.0</c:formatCode>
                <c:ptCount val="5"/>
                <c:pt idx="0">
                  <c:v>17.940663626786538</c:v>
                </c:pt>
                <c:pt idx="1">
                  <c:v>15.920755868140112</c:v>
                </c:pt>
                <c:pt idx="2">
                  <c:v>2.7420242282875624</c:v>
                </c:pt>
                <c:pt idx="3">
                  <c:v>0.74689258115194557</c:v>
                </c:pt>
                <c:pt idx="4">
                  <c:v>62.648799553754095</c:v>
                </c:pt>
              </c:numCache>
            </c:numRef>
          </c:val>
          <c:extLst>
            <c:ext xmlns:c16="http://schemas.microsoft.com/office/drawing/2014/chart" uri="{C3380CC4-5D6E-409C-BE32-E72D297353CC}">
              <c16:uniqueId val="{00000001-DCF8-4E08-B5BB-401CC029AC11}"/>
            </c:ext>
          </c:extLst>
        </c:ser>
        <c:dLbls>
          <c:dLblPos val="outEnd"/>
          <c:showLegendKey val="0"/>
          <c:showVal val="1"/>
          <c:showCatName val="0"/>
          <c:showSerName val="0"/>
          <c:showPercent val="0"/>
          <c:showBubbleSize val="0"/>
        </c:dLbls>
        <c:gapWidth val="219"/>
        <c:overlap val="-27"/>
        <c:axId val="-498804096"/>
        <c:axId val="-498801920"/>
      </c:barChart>
      <c:catAx>
        <c:axId val="-49880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801920"/>
        <c:crosses val="autoZero"/>
        <c:auto val="1"/>
        <c:lblAlgn val="ctr"/>
        <c:lblOffset val="100"/>
        <c:noMultiLvlLbl val="0"/>
      </c:catAx>
      <c:valAx>
        <c:axId val="-498801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804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29'!$C$4</c:f>
              <c:strCache>
                <c:ptCount val="1"/>
                <c:pt idx="0">
                  <c:v>WOMEN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29'!$A$5:$B$24</c:f>
              <c:multiLvlStrCache>
                <c:ptCount val="20"/>
                <c:lvl>
                  <c:pt idx="0">
                    <c:v>Salaried/wage employment</c:v>
                  </c:pt>
                  <c:pt idx="1">
                    <c:v>Own account work</c:v>
                  </c:pt>
                  <c:pt idx="2">
                    <c:v>Agriculture</c:v>
                  </c:pt>
                  <c:pt idx="3">
                    <c:v>Unemp/not econ active</c:v>
                  </c:pt>
                  <c:pt idx="4">
                    <c:v>Salaried/wage employment</c:v>
                  </c:pt>
                  <c:pt idx="5">
                    <c:v>Own account work</c:v>
                  </c:pt>
                  <c:pt idx="6">
                    <c:v>Agriculture</c:v>
                  </c:pt>
                  <c:pt idx="7">
                    <c:v>Unemp/not econ active</c:v>
                  </c:pt>
                  <c:pt idx="8">
                    <c:v>Salaried/wage employment</c:v>
                  </c:pt>
                  <c:pt idx="9">
                    <c:v>Own account work</c:v>
                  </c:pt>
                  <c:pt idx="10">
                    <c:v>Agriculture</c:v>
                  </c:pt>
                  <c:pt idx="11">
                    <c:v>Unemp/not econ active</c:v>
                  </c:pt>
                  <c:pt idx="12">
                    <c:v>Salaried/wage employment</c:v>
                  </c:pt>
                  <c:pt idx="13">
                    <c:v>Own account work</c:v>
                  </c:pt>
                  <c:pt idx="14">
                    <c:v>Agriculture</c:v>
                  </c:pt>
                  <c:pt idx="15">
                    <c:v>Unemp/not econ active</c:v>
                  </c:pt>
                  <c:pt idx="16">
                    <c:v>Salaried/wage employment</c:v>
                  </c:pt>
                  <c:pt idx="17">
                    <c:v>Own account work</c:v>
                  </c:pt>
                  <c:pt idx="18">
                    <c:v>Agriculture</c:v>
                  </c:pt>
                  <c:pt idx="19">
                    <c:v>Unemp/not econ active</c:v>
                  </c:pt>
                </c:lvl>
                <c:lvl>
                  <c:pt idx="0">
                    <c:v>Ethiopia</c:v>
                  </c:pt>
                  <c:pt idx="4">
                    <c:v>Kenya</c:v>
                  </c:pt>
                  <c:pt idx="8">
                    <c:v>Malawi</c:v>
                  </c:pt>
                  <c:pt idx="12">
                    <c:v>Mozambique</c:v>
                  </c:pt>
                  <c:pt idx="16">
                    <c:v>South Africa</c:v>
                  </c:pt>
                </c:lvl>
              </c:multiLvlStrCache>
            </c:multiLvlStrRef>
          </c:cat>
          <c:val>
            <c:numRef>
              <c:f>'Figure 29'!$C$5:$C$24</c:f>
              <c:numCache>
                <c:formatCode>0</c:formatCode>
                <c:ptCount val="20"/>
                <c:pt idx="0">
                  <c:v>80.150000000000006</c:v>
                </c:pt>
                <c:pt idx="1">
                  <c:v>2.88</c:v>
                </c:pt>
                <c:pt idx="2">
                  <c:v>0.32</c:v>
                </c:pt>
                <c:pt idx="3">
                  <c:v>6.39</c:v>
                </c:pt>
                <c:pt idx="4">
                  <c:v>35</c:v>
                </c:pt>
                <c:pt idx="5">
                  <c:v>13</c:v>
                </c:pt>
                <c:pt idx="6">
                  <c:v>14.49</c:v>
                </c:pt>
                <c:pt idx="7">
                  <c:v>31.54</c:v>
                </c:pt>
                <c:pt idx="8">
                  <c:v>75.709999999999994</c:v>
                </c:pt>
                <c:pt idx="9">
                  <c:v>7.11</c:v>
                </c:pt>
                <c:pt idx="10">
                  <c:v>0.7</c:v>
                </c:pt>
                <c:pt idx="11">
                  <c:v>2.14</c:v>
                </c:pt>
                <c:pt idx="12">
                  <c:v>66.44</c:v>
                </c:pt>
                <c:pt idx="13">
                  <c:v>8.34</c:v>
                </c:pt>
                <c:pt idx="14">
                  <c:v>2.4</c:v>
                </c:pt>
                <c:pt idx="15">
                  <c:v>14.87</c:v>
                </c:pt>
                <c:pt idx="16">
                  <c:v>72.569999999999993</c:v>
                </c:pt>
                <c:pt idx="17">
                  <c:v>3.89</c:v>
                </c:pt>
                <c:pt idx="18">
                  <c:v>0.22</c:v>
                </c:pt>
                <c:pt idx="19">
                  <c:v>20.51</c:v>
                </c:pt>
              </c:numCache>
            </c:numRef>
          </c:val>
          <c:extLst>
            <c:ext xmlns:c16="http://schemas.microsoft.com/office/drawing/2014/chart" uri="{C3380CC4-5D6E-409C-BE32-E72D297353CC}">
              <c16:uniqueId val="{00000000-E527-4D24-98C2-1E8D3AB6FF75}"/>
            </c:ext>
          </c:extLst>
        </c:ser>
        <c:ser>
          <c:idx val="1"/>
          <c:order val="1"/>
          <c:tx>
            <c:strRef>
              <c:f>'Figure 29'!$D$4</c:f>
              <c:strCache>
                <c:ptCount val="1"/>
                <c:pt idx="0">
                  <c:v>MEN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29'!$A$5:$B$24</c:f>
              <c:multiLvlStrCache>
                <c:ptCount val="20"/>
                <c:lvl>
                  <c:pt idx="0">
                    <c:v>Salaried/wage employment</c:v>
                  </c:pt>
                  <c:pt idx="1">
                    <c:v>Own account work</c:v>
                  </c:pt>
                  <c:pt idx="2">
                    <c:v>Agriculture</c:v>
                  </c:pt>
                  <c:pt idx="3">
                    <c:v>Unemp/not econ active</c:v>
                  </c:pt>
                  <c:pt idx="4">
                    <c:v>Salaried/wage employment</c:v>
                  </c:pt>
                  <c:pt idx="5">
                    <c:v>Own account work</c:v>
                  </c:pt>
                  <c:pt idx="6">
                    <c:v>Agriculture</c:v>
                  </c:pt>
                  <c:pt idx="7">
                    <c:v>Unemp/not econ active</c:v>
                  </c:pt>
                  <c:pt idx="8">
                    <c:v>Salaried/wage employment</c:v>
                  </c:pt>
                  <c:pt idx="9">
                    <c:v>Own account work</c:v>
                  </c:pt>
                  <c:pt idx="10">
                    <c:v>Agriculture</c:v>
                  </c:pt>
                  <c:pt idx="11">
                    <c:v>Unemp/not econ active</c:v>
                  </c:pt>
                  <c:pt idx="12">
                    <c:v>Salaried/wage employment</c:v>
                  </c:pt>
                  <c:pt idx="13">
                    <c:v>Own account work</c:v>
                  </c:pt>
                  <c:pt idx="14">
                    <c:v>Agriculture</c:v>
                  </c:pt>
                  <c:pt idx="15">
                    <c:v>Unemp/not econ active</c:v>
                  </c:pt>
                  <c:pt idx="16">
                    <c:v>Salaried/wage employment</c:v>
                  </c:pt>
                  <c:pt idx="17">
                    <c:v>Own account work</c:v>
                  </c:pt>
                  <c:pt idx="18">
                    <c:v>Agriculture</c:v>
                  </c:pt>
                  <c:pt idx="19">
                    <c:v>Unemp/not econ active</c:v>
                  </c:pt>
                </c:lvl>
                <c:lvl>
                  <c:pt idx="0">
                    <c:v>Ethiopia</c:v>
                  </c:pt>
                  <c:pt idx="4">
                    <c:v>Kenya</c:v>
                  </c:pt>
                  <c:pt idx="8">
                    <c:v>Malawi</c:v>
                  </c:pt>
                  <c:pt idx="12">
                    <c:v>Mozambique</c:v>
                  </c:pt>
                  <c:pt idx="16">
                    <c:v>South Africa</c:v>
                  </c:pt>
                </c:lvl>
              </c:multiLvlStrCache>
            </c:multiLvlStrRef>
          </c:cat>
          <c:val>
            <c:numRef>
              <c:f>'Figure 29'!$D$5:$D$24</c:f>
              <c:numCache>
                <c:formatCode>0</c:formatCode>
                <c:ptCount val="20"/>
                <c:pt idx="0">
                  <c:v>83.84</c:v>
                </c:pt>
                <c:pt idx="1">
                  <c:v>4.6500000000000004</c:v>
                </c:pt>
                <c:pt idx="2">
                  <c:v>0.43</c:v>
                </c:pt>
                <c:pt idx="3">
                  <c:v>2.8</c:v>
                </c:pt>
                <c:pt idx="4">
                  <c:v>49.64</c:v>
                </c:pt>
                <c:pt idx="5">
                  <c:v>21.7</c:v>
                </c:pt>
                <c:pt idx="6">
                  <c:v>10.3</c:v>
                </c:pt>
                <c:pt idx="7">
                  <c:v>14.13</c:v>
                </c:pt>
                <c:pt idx="8">
                  <c:v>75.069999999999993</c:v>
                </c:pt>
                <c:pt idx="9">
                  <c:v>10.73</c:v>
                </c:pt>
                <c:pt idx="10">
                  <c:v>3.51</c:v>
                </c:pt>
                <c:pt idx="11">
                  <c:v>3.14</c:v>
                </c:pt>
                <c:pt idx="12">
                  <c:v>67.42</c:v>
                </c:pt>
                <c:pt idx="13">
                  <c:v>10.220000000000001</c:v>
                </c:pt>
                <c:pt idx="14">
                  <c:v>6.64</c:v>
                </c:pt>
                <c:pt idx="15">
                  <c:v>11.87</c:v>
                </c:pt>
                <c:pt idx="16">
                  <c:v>75.900000000000006</c:v>
                </c:pt>
                <c:pt idx="17">
                  <c:v>4.9800000000000004</c:v>
                </c:pt>
                <c:pt idx="18">
                  <c:v>0.36</c:v>
                </c:pt>
                <c:pt idx="19">
                  <c:v>15.9</c:v>
                </c:pt>
              </c:numCache>
            </c:numRef>
          </c:val>
          <c:extLst>
            <c:ext xmlns:c16="http://schemas.microsoft.com/office/drawing/2014/chart" uri="{C3380CC4-5D6E-409C-BE32-E72D297353CC}">
              <c16:uniqueId val="{00000001-E527-4D24-98C2-1E8D3AB6FF75}"/>
            </c:ext>
          </c:extLst>
        </c:ser>
        <c:dLbls>
          <c:dLblPos val="outEnd"/>
          <c:showLegendKey val="0"/>
          <c:showVal val="1"/>
          <c:showCatName val="0"/>
          <c:showSerName val="0"/>
          <c:showPercent val="0"/>
          <c:showBubbleSize val="0"/>
        </c:dLbls>
        <c:gapWidth val="219"/>
        <c:overlap val="-27"/>
        <c:axId val="-498805728"/>
        <c:axId val="-498805184"/>
      </c:barChart>
      <c:catAx>
        <c:axId val="-49880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805184"/>
        <c:crosses val="autoZero"/>
        <c:auto val="1"/>
        <c:lblAlgn val="ctr"/>
        <c:lblOffset val="100"/>
        <c:noMultiLvlLbl val="0"/>
      </c:catAx>
      <c:valAx>
        <c:axId val="-498805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805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30'!$C$4</c:f>
              <c:strCache>
                <c:ptCount val="1"/>
                <c:pt idx="0">
                  <c:v>WOMEN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30'!$A$5:$B$24</c:f>
              <c:multiLvlStrCache>
                <c:ptCount val="20"/>
                <c:lvl>
                  <c:pt idx="0">
                    <c:v>Salaried/wage employment</c:v>
                  </c:pt>
                  <c:pt idx="1">
                    <c:v>Own account work</c:v>
                  </c:pt>
                  <c:pt idx="2">
                    <c:v>Agriculture</c:v>
                  </c:pt>
                  <c:pt idx="3">
                    <c:v>Unemp/not econ active</c:v>
                  </c:pt>
                  <c:pt idx="4">
                    <c:v>Salaried/wage employment</c:v>
                  </c:pt>
                  <c:pt idx="5">
                    <c:v>Own account work</c:v>
                  </c:pt>
                  <c:pt idx="6">
                    <c:v>Agriculture</c:v>
                  </c:pt>
                  <c:pt idx="7">
                    <c:v>Unemp/not econ active</c:v>
                  </c:pt>
                  <c:pt idx="8">
                    <c:v>Salaried/wage employment</c:v>
                  </c:pt>
                  <c:pt idx="9">
                    <c:v>Own account work</c:v>
                  </c:pt>
                  <c:pt idx="10">
                    <c:v>Agriculture</c:v>
                  </c:pt>
                  <c:pt idx="11">
                    <c:v>Unemp/not econ active</c:v>
                  </c:pt>
                  <c:pt idx="12">
                    <c:v>Salaried/wage employment</c:v>
                  </c:pt>
                  <c:pt idx="13">
                    <c:v>Own account work</c:v>
                  </c:pt>
                  <c:pt idx="14">
                    <c:v>Agriculture</c:v>
                  </c:pt>
                  <c:pt idx="15">
                    <c:v>Unemp/not econ active</c:v>
                  </c:pt>
                  <c:pt idx="16">
                    <c:v>Salaried/wage employment</c:v>
                  </c:pt>
                  <c:pt idx="17">
                    <c:v>Own account work</c:v>
                  </c:pt>
                  <c:pt idx="18">
                    <c:v>Agriculture</c:v>
                  </c:pt>
                  <c:pt idx="19">
                    <c:v>Unemp/not econ active</c:v>
                  </c:pt>
                </c:lvl>
                <c:lvl>
                  <c:pt idx="0">
                    <c:v>Ethiopia</c:v>
                  </c:pt>
                  <c:pt idx="4">
                    <c:v>Kenya</c:v>
                  </c:pt>
                  <c:pt idx="8">
                    <c:v>Malawi</c:v>
                  </c:pt>
                  <c:pt idx="12">
                    <c:v>Mozambique</c:v>
                  </c:pt>
                  <c:pt idx="16">
                    <c:v>South Africa</c:v>
                  </c:pt>
                </c:lvl>
              </c:multiLvlStrCache>
            </c:multiLvlStrRef>
          </c:cat>
          <c:val>
            <c:numRef>
              <c:f>'Figure 30'!$C$5:$C$24</c:f>
              <c:numCache>
                <c:formatCode>0</c:formatCode>
                <c:ptCount val="20"/>
                <c:pt idx="0">
                  <c:v>3.11</c:v>
                </c:pt>
                <c:pt idx="1">
                  <c:v>81.99</c:v>
                </c:pt>
                <c:pt idx="2">
                  <c:v>1.04</c:v>
                </c:pt>
                <c:pt idx="3">
                  <c:v>4.67</c:v>
                </c:pt>
                <c:pt idx="4">
                  <c:v>1.79</c:v>
                </c:pt>
                <c:pt idx="5">
                  <c:v>73.52</c:v>
                </c:pt>
                <c:pt idx="6">
                  <c:v>11.26</c:v>
                </c:pt>
                <c:pt idx="7">
                  <c:v>8.6199999999999992</c:v>
                </c:pt>
                <c:pt idx="8">
                  <c:v>8.18</c:v>
                </c:pt>
                <c:pt idx="9">
                  <c:v>79.66</c:v>
                </c:pt>
                <c:pt idx="10">
                  <c:v>9.09</c:v>
                </c:pt>
                <c:pt idx="11">
                  <c:v>3.92</c:v>
                </c:pt>
                <c:pt idx="12">
                  <c:v>3.39</c:v>
                </c:pt>
                <c:pt idx="13">
                  <c:v>77.010000000000005</c:v>
                </c:pt>
                <c:pt idx="14">
                  <c:v>7.99</c:v>
                </c:pt>
                <c:pt idx="15">
                  <c:v>7.96</c:v>
                </c:pt>
                <c:pt idx="16">
                  <c:v>7.62</c:v>
                </c:pt>
                <c:pt idx="17">
                  <c:v>75.349999999999994</c:v>
                </c:pt>
                <c:pt idx="18">
                  <c:v>0.33</c:v>
                </c:pt>
                <c:pt idx="19">
                  <c:v>15.26</c:v>
                </c:pt>
              </c:numCache>
            </c:numRef>
          </c:val>
          <c:extLst>
            <c:ext xmlns:c16="http://schemas.microsoft.com/office/drawing/2014/chart" uri="{C3380CC4-5D6E-409C-BE32-E72D297353CC}">
              <c16:uniqueId val="{00000000-BEB2-421B-AAE0-D30BFFF20460}"/>
            </c:ext>
          </c:extLst>
        </c:ser>
        <c:ser>
          <c:idx val="1"/>
          <c:order val="1"/>
          <c:tx>
            <c:strRef>
              <c:f>'Figure 30'!$D$4</c:f>
              <c:strCache>
                <c:ptCount val="1"/>
                <c:pt idx="0">
                  <c:v>MEN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30'!$A$5:$B$24</c:f>
              <c:multiLvlStrCache>
                <c:ptCount val="20"/>
                <c:lvl>
                  <c:pt idx="0">
                    <c:v>Salaried/wage employment</c:v>
                  </c:pt>
                  <c:pt idx="1">
                    <c:v>Own account work</c:v>
                  </c:pt>
                  <c:pt idx="2">
                    <c:v>Agriculture</c:v>
                  </c:pt>
                  <c:pt idx="3">
                    <c:v>Unemp/not econ active</c:v>
                  </c:pt>
                  <c:pt idx="4">
                    <c:v>Salaried/wage employment</c:v>
                  </c:pt>
                  <c:pt idx="5">
                    <c:v>Own account work</c:v>
                  </c:pt>
                  <c:pt idx="6">
                    <c:v>Agriculture</c:v>
                  </c:pt>
                  <c:pt idx="7">
                    <c:v>Unemp/not econ active</c:v>
                  </c:pt>
                  <c:pt idx="8">
                    <c:v>Salaried/wage employment</c:v>
                  </c:pt>
                  <c:pt idx="9">
                    <c:v>Own account work</c:v>
                  </c:pt>
                  <c:pt idx="10">
                    <c:v>Agriculture</c:v>
                  </c:pt>
                  <c:pt idx="11">
                    <c:v>Unemp/not econ active</c:v>
                  </c:pt>
                  <c:pt idx="12">
                    <c:v>Salaried/wage employment</c:v>
                  </c:pt>
                  <c:pt idx="13">
                    <c:v>Own account work</c:v>
                  </c:pt>
                  <c:pt idx="14">
                    <c:v>Agriculture</c:v>
                  </c:pt>
                  <c:pt idx="15">
                    <c:v>Unemp/not econ active</c:v>
                  </c:pt>
                  <c:pt idx="16">
                    <c:v>Salaried/wage employment</c:v>
                  </c:pt>
                  <c:pt idx="17">
                    <c:v>Own account work</c:v>
                  </c:pt>
                  <c:pt idx="18">
                    <c:v>Agriculture</c:v>
                  </c:pt>
                  <c:pt idx="19">
                    <c:v>Unemp/not econ active</c:v>
                  </c:pt>
                </c:lvl>
                <c:lvl>
                  <c:pt idx="0">
                    <c:v>Ethiopia</c:v>
                  </c:pt>
                  <c:pt idx="4">
                    <c:v>Kenya</c:v>
                  </c:pt>
                  <c:pt idx="8">
                    <c:v>Malawi</c:v>
                  </c:pt>
                  <c:pt idx="12">
                    <c:v>Mozambique</c:v>
                  </c:pt>
                  <c:pt idx="16">
                    <c:v>South Africa</c:v>
                  </c:pt>
                </c:lvl>
              </c:multiLvlStrCache>
            </c:multiLvlStrRef>
          </c:cat>
          <c:val>
            <c:numRef>
              <c:f>'Figure 30'!$D$5:$D$24</c:f>
              <c:numCache>
                <c:formatCode>0</c:formatCode>
                <c:ptCount val="20"/>
                <c:pt idx="0">
                  <c:v>7.24</c:v>
                </c:pt>
                <c:pt idx="1">
                  <c:v>80.62</c:v>
                </c:pt>
                <c:pt idx="2">
                  <c:v>0.56000000000000005</c:v>
                </c:pt>
                <c:pt idx="3">
                  <c:v>11.76</c:v>
                </c:pt>
                <c:pt idx="4">
                  <c:v>6.02</c:v>
                </c:pt>
                <c:pt idx="5">
                  <c:v>64.58</c:v>
                </c:pt>
                <c:pt idx="6">
                  <c:v>10.46</c:v>
                </c:pt>
                <c:pt idx="7">
                  <c:v>20.85</c:v>
                </c:pt>
                <c:pt idx="8">
                  <c:v>9.32</c:v>
                </c:pt>
                <c:pt idx="9">
                  <c:v>70.83</c:v>
                </c:pt>
                <c:pt idx="10">
                  <c:v>6.32</c:v>
                </c:pt>
                <c:pt idx="11">
                  <c:v>8.4700000000000006</c:v>
                </c:pt>
                <c:pt idx="12">
                  <c:v>8.6</c:v>
                </c:pt>
                <c:pt idx="13">
                  <c:v>64.69</c:v>
                </c:pt>
                <c:pt idx="14">
                  <c:v>8.5</c:v>
                </c:pt>
                <c:pt idx="15">
                  <c:v>17.54</c:v>
                </c:pt>
                <c:pt idx="16">
                  <c:v>11.5</c:v>
                </c:pt>
                <c:pt idx="17">
                  <c:v>65.569999999999993</c:v>
                </c:pt>
                <c:pt idx="18">
                  <c:v>0.77</c:v>
                </c:pt>
                <c:pt idx="19">
                  <c:v>23.81</c:v>
                </c:pt>
              </c:numCache>
            </c:numRef>
          </c:val>
          <c:extLst>
            <c:ext xmlns:c16="http://schemas.microsoft.com/office/drawing/2014/chart" uri="{C3380CC4-5D6E-409C-BE32-E72D297353CC}">
              <c16:uniqueId val="{00000001-BEB2-421B-AAE0-D30BFFF20460}"/>
            </c:ext>
          </c:extLst>
        </c:ser>
        <c:dLbls>
          <c:dLblPos val="outEnd"/>
          <c:showLegendKey val="0"/>
          <c:showVal val="1"/>
          <c:showCatName val="0"/>
          <c:showSerName val="0"/>
          <c:showPercent val="0"/>
          <c:showBubbleSize val="0"/>
        </c:dLbls>
        <c:gapWidth val="219"/>
        <c:overlap val="-27"/>
        <c:axId val="-496646608"/>
        <c:axId val="-496661840"/>
      </c:barChart>
      <c:catAx>
        <c:axId val="-49664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661840"/>
        <c:crosses val="autoZero"/>
        <c:auto val="1"/>
        <c:lblAlgn val="ctr"/>
        <c:lblOffset val="100"/>
        <c:noMultiLvlLbl val="0"/>
      </c:catAx>
      <c:valAx>
        <c:axId val="-496661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646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01-4705-46FD-AAE6-95BDBD3809ED}"/>
              </c:ext>
            </c:extLst>
          </c:dPt>
          <c:dPt>
            <c:idx val="3"/>
            <c:invertIfNegative val="0"/>
            <c:bubble3D val="0"/>
            <c:spPr>
              <a:solidFill>
                <a:srgbClr val="FFC000"/>
              </a:solidFill>
              <a:ln>
                <a:noFill/>
              </a:ln>
              <a:effectLst/>
            </c:spPr>
            <c:extLst>
              <c:ext xmlns:c16="http://schemas.microsoft.com/office/drawing/2014/chart" uri="{C3380CC4-5D6E-409C-BE32-E72D297353CC}">
                <c16:uniqueId val="{00000002-4705-46FD-AAE6-95BDBD3809ED}"/>
              </c:ext>
            </c:extLst>
          </c:dPt>
          <c:dPt>
            <c:idx val="5"/>
            <c:invertIfNegative val="0"/>
            <c:bubble3D val="0"/>
            <c:spPr>
              <a:solidFill>
                <a:srgbClr val="FFC000"/>
              </a:solidFill>
              <a:ln>
                <a:noFill/>
              </a:ln>
              <a:effectLst/>
            </c:spPr>
            <c:extLst>
              <c:ext xmlns:c16="http://schemas.microsoft.com/office/drawing/2014/chart" uri="{C3380CC4-5D6E-409C-BE32-E72D297353CC}">
                <c16:uniqueId val="{00000004-4705-46FD-AAE6-95BDBD3809ED}"/>
              </c:ext>
            </c:extLst>
          </c:dPt>
          <c:dPt>
            <c:idx val="7"/>
            <c:invertIfNegative val="0"/>
            <c:bubble3D val="0"/>
            <c:spPr>
              <a:solidFill>
                <a:srgbClr val="FFC000"/>
              </a:solidFill>
              <a:ln>
                <a:noFill/>
              </a:ln>
              <a:effectLst/>
            </c:spPr>
            <c:extLst>
              <c:ext xmlns:c16="http://schemas.microsoft.com/office/drawing/2014/chart" uri="{C3380CC4-5D6E-409C-BE32-E72D297353CC}">
                <c16:uniqueId val="{00000003-4705-46FD-AAE6-95BDBD3809ED}"/>
              </c:ext>
            </c:extLst>
          </c:dPt>
          <c:dPt>
            <c:idx val="9"/>
            <c:invertIfNegative val="0"/>
            <c:bubble3D val="0"/>
            <c:spPr>
              <a:solidFill>
                <a:srgbClr val="FFC000"/>
              </a:solidFill>
              <a:ln>
                <a:noFill/>
              </a:ln>
              <a:effectLst/>
            </c:spPr>
            <c:extLst>
              <c:ext xmlns:c16="http://schemas.microsoft.com/office/drawing/2014/chart" uri="{C3380CC4-5D6E-409C-BE32-E72D297353CC}">
                <c16:uniqueId val="{00000005-4705-46FD-AAE6-95BDBD3809ED}"/>
              </c:ext>
            </c:extLst>
          </c:dPt>
          <c:dPt>
            <c:idx val="11"/>
            <c:invertIfNegative val="0"/>
            <c:bubble3D val="0"/>
            <c:spPr>
              <a:solidFill>
                <a:srgbClr val="FFC000"/>
              </a:solidFill>
              <a:ln>
                <a:noFill/>
              </a:ln>
              <a:effectLst/>
            </c:spPr>
            <c:extLst>
              <c:ext xmlns:c16="http://schemas.microsoft.com/office/drawing/2014/chart" uri="{C3380CC4-5D6E-409C-BE32-E72D297353CC}">
                <c16:uniqueId val="{00000006-4705-46FD-AAE6-95BDBD3809E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32'!$A$5:$B$16</c:f>
              <c:multiLvlStrCache>
                <c:ptCount val="12"/>
                <c:lvl>
                  <c:pt idx="0">
                    <c:v>Women </c:v>
                  </c:pt>
                  <c:pt idx="1">
                    <c:v>Men</c:v>
                  </c:pt>
                  <c:pt idx="2">
                    <c:v>Women </c:v>
                  </c:pt>
                  <c:pt idx="3">
                    <c:v>Men</c:v>
                  </c:pt>
                  <c:pt idx="4">
                    <c:v>Women</c:v>
                  </c:pt>
                  <c:pt idx="5">
                    <c:v>Men</c:v>
                  </c:pt>
                  <c:pt idx="6">
                    <c:v>Women</c:v>
                  </c:pt>
                  <c:pt idx="7">
                    <c:v>Men</c:v>
                  </c:pt>
                  <c:pt idx="8">
                    <c:v>Women</c:v>
                  </c:pt>
                  <c:pt idx="9">
                    <c:v>Men</c:v>
                  </c:pt>
                  <c:pt idx="10">
                    <c:v>Women</c:v>
                  </c:pt>
                  <c:pt idx="11">
                    <c:v>Men</c:v>
                  </c:pt>
                </c:lvl>
                <c:lvl>
                  <c:pt idx="0">
                    <c:v>Ethiopia</c:v>
                  </c:pt>
                  <c:pt idx="2">
                    <c:v>Kenya</c:v>
                  </c:pt>
                  <c:pt idx="4">
                    <c:v>Malawi</c:v>
                  </c:pt>
                  <c:pt idx="6">
                    <c:v>Mozambique</c:v>
                  </c:pt>
                  <c:pt idx="8">
                    <c:v>Rwanda</c:v>
                  </c:pt>
                  <c:pt idx="10">
                    <c:v>South Africa</c:v>
                  </c:pt>
                </c:lvl>
              </c:multiLvlStrCache>
            </c:multiLvlStrRef>
          </c:cat>
          <c:val>
            <c:numRef>
              <c:f>'Figure 32'!$C$5:$C$16</c:f>
              <c:numCache>
                <c:formatCode>0.0</c:formatCode>
                <c:ptCount val="12"/>
                <c:pt idx="0">
                  <c:v>59.8</c:v>
                </c:pt>
                <c:pt idx="1">
                  <c:v>58.29</c:v>
                </c:pt>
                <c:pt idx="2">
                  <c:v>34.659999999999997</c:v>
                </c:pt>
                <c:pt idx="3">
                  <c:v>37.46</c:v>
                </c:pt>
                <c:pt idx="4">
                  <c:v>29.63</c:v>
                </c:pt>
                <c:pt idx="5">
                  <c:v>27.75</c:v>
                </c:pt>
                <c:pt idx="6">
                  <c:v>64.47</c:v>
                </c:pt>
                <c:pt idx="7">
                  <c:v>60.2</c:v>
                </c:pt>
                <c:pt idx="8">
                  <c:v>48.59</c:v>
                </c:pt>
                <c:pt idx="9">
                  <c:v>34.200000000000003</c:v>
                </c:pt>
                <c:pt idx="10">
                  <c:v>68.510000000000005</c:v>
                </c:pt>
                <c:pt idx="11">
                  <c:v>61.83</c:v>
                </c:pt>
              </c:numCache>
            </c:numRef>
          </c:val>
          <c:extLst>
            <c:ext xmlns:c16="http://schemas.microsoft.com/office/drawing/2014/chart" uri="{C3380CC4-5D6E-409C-BE32-E72D297353CC}">
              <c16:uniqueId val="{00000000-45F7-40B1-A05D-6B798174960C}"/>
            </c:ext>
          </c:extLst>
        </c:ser>
        <c:dLbls>
          <c:dLblPos val="outEnd"/>
          <c:showLegendKey val="0"/>
          <c:showVal val="1"/>
          <c:showCatName val="0"/>
          <c:showSerName val="0"/>
          <c:showPercent val="0"/>
          <c:showBubbleSize val="0"/>
        </c:dLbls>
        <c:gapWidth val="219"/>
        <c:overlap val="-27"/>
        <c:axId val="-496657488"/>
        <c:axId val="-496650416"/>
      </c:barChart>
      <c:catAx>
        <c:axId val="-49665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650416"/>
        <c:crosses val="autoZero"/>
        <c:auto val="1"/>
        <c:lblAlgn val="ctr"/>
        <c:lblOffset val="100"/>
        <c:noMultiLvlLbl val="0"/>
      </c:catAx>
      <c:valAx>
        <c:axId val="-496650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657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01-0B5F-4625-9AFE-145CF9812E1A}"/>
              </c:ext>
            </c:extLst>
          </c:dPt>
          <c:dPt>
            <c:idx val="3"/>
            <c:invertIfNegative val="0"/>
            <c:bubble3D val="0"/>
            <c:spPr>
              <a:solidFill>
                <a:srgbClr val="FFC000"/>
              </a:solidFill>
              <a:ln>
                <a:noFill/>
              </a:ln>
              <a:effectLst/>
            </c:spPr>
            <c:extLst>
              <c:ext xmlns:c16="http://schemas.microsoft.com/office/drawing/2014/chart" uri="{C3380CC4-5D6E-409C-BE32-E72D297353CC}">
                <c16:uniqueId val="{00000002-0B5F-4625-9AFE-145CF9812E1A}"/>
              </c:ext>
            </c:extLst>
          </c:dPt>
          <c:dPt>
            <c:idx val="5"/>
            <c:invertIfNegative val="0"/>
            <c:bubble3D val="0"/>
            <c:spPr>
              <a:solidFill>
                <a:srgbClr val="FFC000"/>
              </a:solidFill>
              <a:ln>
                <a:noFill/>
              </a:ln>
              <a:effectLst/>
            </c:spPr>
            <c:extLst>
              <c:ext xmlns:c16="http://schemas.microsoft.com/office/drawing/2014/chart" uri="{C3380CC4-5D6E-409C-BE32-E72D297353CC}">
                <c16:uniqueId val="{00000003-0B5F-4625-9AFE-145CF9812E1A}"/>
              </c:ext>
            </c:extLst>
          </c:dPt>
          <c:dPt>
            <c:idx val="7"/>
            <c:invertIfNegative val="0"/>
            <c:bubble3D val="0"/>
            <c:spPr>
              <a:solidFill>
                <a:srgbClr val="FFC000"/>
              </a:solidFill>
              <a:ln>
                <a:noFill/>
              </a:ln>
              <a:effectLst/>
            </c:spPr>
            <c:extLst>
              <c:ext xmlns:c16="http://schemas.microsoft.com/office/drawing/2014/chart" uri="{C3380CC4-5D6E-409C-BE32-E72D297353CC}">
                <c16:uniqueId val="{00000004-0B5F-4625-9AFE-145CF9812E1A}"/>
              </c:ext>
            </c:extLst>
          </c:dPt>
          <c:dPt>
            <c:idx val="9"/>
            <c:invertIfNegative val="0"/>
            <c:bubble3D val="0"/>
            <c:spPr>
              <a:solidFill>
                <a:srgbClr val="FFC000"/>
              </a:solidFill>
              <a:ln>
                <a:noFill/>
              </a:ln>
              <a:effectLst/>
            </c:spPr>
            <c:extLst>
              <c:ext xmlns:c16="http://schemas.microsoft.com/office/drawing/2014/chart" uri="{C3380CC4-5D6E-409C-BE32-E72D297353CC}">
                <c16:uniqueId val="{00000005-0B5F-4625-9AFE-145CF9812E1A}"/>
              </c:ext>
            </c:extLst>
          </c:dPt>
          <c:dPt>
            <c:idx val="11"/>
            <c:invertIfNegative val="0"/>
            <c:bubble3D val="0"/>
            <c:spPr>
              <a:solidFill>
                <a:srgbClr val="FFC000"/>
              </a:solidFill>
              <a:ln>
                <a:noFill/>
              </a:ln>
              <a:effectLst/>
            </c:spPr>
            <c:extLst>
              <c:ext xmlns:c16="http://schemas.microsoft.com/office/drawing/2014/chart" uri="{C3380CC4-5D6E-409C-BE32-E72D297353CC}">
                <c16:uniqueId val="{00000006-0B5F-4625-9AFE-145CF9812E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33'!$A$5:$B$16</c:f>
              <c:multiLvlStrCache>
                <c:ptCount val="12"/>
                <c:lvl>
                  <c:pt idx="0">
                    <c:v>Women </c:v>
                  </c:pt>
                  <c:pt idx="1">
                    <c:v>Men</c:v>
                  </c:pt>
                  <c:pt idx="2">
                    <c:v>Women </c:v>
                  </c:pt>
                  <c:pt idx="3">
                    <c:v>Men</c:v>
                  </c:pt>
                  <c:pt idx="4">
                    <c:v>Women</c:v>
                  </c:pt>
                  <c:pt idx="5">
                    <c:v>Men</c:v>
                  </c:pt>
                  <c:pt idx="6">
                    <c:v>Women</c:v>
                  </c:pt>
                  <c:pt idx="7">
                    <c:v>Men</c:v>
                  </c:pt>
                  <c:pt idx="8">
                    <c:v>Women</c:v>
                  </c:pt>
                  <c:pt idx="9">
                    <c:v>Men</c:v>
                  </c:pt>
                  <c:pt idx="10">
                    <c:v>Women</c:v>
                  </c:pt>
                  <c:pt idx="11">
                    <c:v>Men</c:v>
                  </c:pt>
                </c:lvl>
                <c:lvl>
                  <c:pt idx="0">
                    <c:v>Ethiopia</c:v>
                  </c:pt>
                  <c:pt idx="2">
                    <c:v>Kenya</c:v>
                  </c:pt>
                  <c:pt idx="4">
                    <c:v>Malawi</c:v>
                  </c:pt>
                  <c:pt idx="6">
                    <c:v>Mozambique</c:v>
                  </c:pt>
                  <c:pt idx="8">
                    <c:v>Rwanda</c:v>
                  </c:pt>
                  <c:pt idx="10">
                    <c:v>South Africa</c:v>
                  </c:pt>
                </c:lvl>
              </c:multiLvlStrCache>
            </c:multiLvlStrRef>
          </c:cat>
          <c:val>
            <c:numRef>
              <c:f>'Figure 33'!$C$5:$C$16</c:f>
              <c:numCache>
                <c:formatCode>0.0</c:formatCode>
                <c:ptCount val="12"/>
                <c:pt idx="0">
                  <c:v>46.2</c:v>
                </c:pt>
                <c:pt idx="1">
                  <c:v>48.21</c:v>
                </c:pt>
                <c:pt idx="2">
                  <c:v>74.14</c:v>
                </c:pt>
                <c:pt idx="3">
                  <c:v>72.97</c:v>
                </c:pt>
                <c:pt idx="4">
                  <c:v>46.33</c:v>
                </c:pt>
                <c:pt idx="5">
                  <c:v>46.66</c:v>
                </c:pt>
                <c:pt idx="6">
                  <c:v>69.319999999999993</c:v>
                </c:pt>
                <c:pt idx="7">
                  <c:v>65.459999999999994</c:v>
                </c:pt>
                <c:pt idx="8">
                  <c:v>66.930000000000007</c:v>
                </c:pt>
                <c:pt idx="9">
                  <c:v>46.42</c:v>
                </c:pt>
                <c:pt idx="10">
                  <c:v>63.41</c:v>
                </c:pt>
                <c:pt idx="11">
                  <c:v>52.34</c:v>
                </c:pt>
              </c:numCache>
            </c:numRef>
          </c:val>
          <c:extLst>
            <c:ext xmlns:c16="http://schemas.microsoft.com/office/drawing/2014/chart" uri="{C3380CC4-5D6E-409C-BE32-E72D297353CC}">
              <c16:uniqueId val="{00000000-5E6C-4660-B578-17ADF8373C7F}"/>
            </c:ext>
          </c:extLst>
        </c:ser>
        <c:dLbls>
          <c:dLblPos val="outEnd"/>
          <c:showLegendKey val="0"/>
          <c:showVal val="1"/>
          <c:showCatName val="0"/>
          <c:showSerName val="0"/>
          <c:showPercent val="0"/>
          <c:showBubbleSize val="0"/>
        </c:dLbls>
        <c:gapWidth val="219"/>
        <c:overlap val="-27"/>
        <c:axId val="-496655312"/>
        <c:axId val="-496650960"/>
      </c:barChart>
      <c:catAx>
        <c:axId val="-49665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650960"/>
        <c:crosses val="autoZero"/>
        <c:auto val="1"/>
        <c:lblAlgn val="ctr"/>
        <c:lblOffset val="100"/>
        <c:noMultiLvlLbl val="0"/>
      </c:catAx>
      <c:valAx>
        <c:axId val="-496650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655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34'!$A$5</c:f>
              <c:strCache>
                <c:ptCount val="1"/>
                <c:pt idx="0">
                  <c:v>Partner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34'!$B$4:$F$4</c:f>
              <c:strCache>
                <c:ptCount val="5"/>
                <c:pt idx="0">
                  <c:v>Ethiopia</c:v>
                </c:pt>
                <c:pt idx="1">
                  <c:v>Kenya</c:v>
                </c:pt>
                <c:pt idx="2">
                  <c:v>Malawi</c:v>
                </c:pt>
                <c:pt idx="3">
                  <c:v>Mozambique</c:v>
                </c:pt>
                <c:pt idx="4">
                  <c:v>South Africa</c:v>
                </c:pt>
              </c:strCache>
            </c:strRef>
          </c:cat>
          <c:val>
            <c:numRef>
              <c:f>'Figure 34'!$B$5:$F$5</c:f>
              <c:numCache>
                <c:formatCode>0</c:formatCode>
                <c:ptCount val="5"/>
                <c:pt idx="0">
                  <c:v>25.12</c:v>
                </c:pt>
                <c:pt idx="1">
                  <c:v>66.28</c:v>
                </c:pt>
                <c:pt idx="2">
                  <c:v>7.23</c:v>
                </c:pt>
                <c:pt idx="3">
                  <c:v>32.67</c:v>
                </c:pt>
                <c:pt idx="4">
                  <c:v>12.89</c:v>
                </c:pt>
              </c:numCache>
            </c:numRef>
          </c:val>
          <c:extLst>
            <c:ext xmlns:c16="http://schemas.microsoft.com/office/drawing/2014/chart" uri="{C3380CC4-5D6E-409C-BE32-E72D297353CC}">
              <c16:uniqueId val="{00000000-D915-46B5-A45D-A802E5DB2CDB}"/>
            </c:ext>
          </c:extLst>
        </c:ser>
        <c:ser>
          <c:idx val="1"/>
          <c:order val="1"/>
          <c:tx>
            <c:strRef>
              <c:f>'Figure 34'!$A$6</c:f>
              <c:strCache>
                <c:ptCount val="1"/>
                <c:pt idx="0">
                  <c:v>Daughter help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34'!$B$4:$F$4</c:f>
              <c:strCache>
                <c:ptCount val="5"/>
                <c:pt idx="0">
                  <c:v>Ethiopia</c:v>
                </c:pt>
                <c:pt idx="1">
                  <c:v>Kenya</c:v>
                </c:pt>
                <c:pt idx="2">
                  <c:v>Malawi</c:v>
                </c:pt>
                <c:pt idx="3">
                  <c:v>Mozambique</c:v>
                </c:pt>
                <c:pt idx="4">
                  <c:v>South Africa</c:v>
                </c:pt>
              </c:strCache>
            </c:strRef>
          </c:cat>
          <c:val>
            <c:numRef>
              <c:f>'Figure 34'!$B$6:$F$6</c:f>
              <c:numCache>
                <c:formatCode>0</c:formatCode>
                <c:ptCount val="5"/>
                <c:pt idx="0">
                  <c:v>20.96</c:v>
                </c:pt>
                <c:pt idx="1">
                  <c:v>58.47</c:v>
                </c:pt>
                <c:pt idx="2">
                  <c:v>17.47</c:v>
                </c:pt>
                <c:pt idx="3">
                  <c:v>26.22</c:v>
                </c:pt>
                <c:pt idx="4">
                  <c:v>10.56</c:v>
                </c:pt>
              </c:numCache>
            </c:numRef>
          </c:val>
          <c:extLst>
            <c:ext xmlns:c16="http://schemas.microsoft.com/office/drawing/2014/chart" uri="{C3380CC4-5D6E-409C-BE32-E72D297353CC}">
              <c16:uniqueId val="{00000001-D915-46B5-A45D-A802E5DB2CDB}"/>
            </c:ext>
          </c:extLst>
        </c:ser>
        <c:ser>
          <c:idx val="2"/>
          <c:order val="2"/>
          <c:tx>
            <c:strRef>
              <c:f>'Figure 34'!$A$7</c:f>
              <c:strCache>
                <c:ptCount val="1"/>
                <c:pt idx="0">
                  <c:v>Son help</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34'!$B$4:$F$4</c:f>
              <c:strCache>
                <c:ptCount val="5"/>
                <c:pt idx="0">
                  <c:v>Ethiopia</c:v>
                </c:pt>
                <c:pt idx="1">
                  <c:v>Kenya</c:v>
                </c:pt>
                <c:pt idx="2">
                  <c:v>Malawi</c:v>
                </c:pt>
                <c:pt idx="3">
                  <c:v>Mozambique</c:v>
                </c:pt>
                <c:pt idx="4">
                  <c:v>South Africa</c:v>
                </c:pt>
              </c:strCache>
            </c:strRef>
          </c:cat>
          <c:val>
            <c:numRef>
              <c:f>'Figure 34'!$B$7:$F$7</c:f>
              <c:numCache>
                <c:formatCode>0</c:formatCode>
                <c:ptCount val="5"/>
                <c:pt idx="0">
                  <c:v>11.56</c:v>
                </c:pt>
                <c:pt idx="1">
                  <c:v>56.19</c:v>
                </c:pt>
                <c:pt idx="2">
                  <c:v>9.74</c:v>
                </c:pt>
                <c:pt idx="3">
                  <c:v>23.85</c:v>
                </c:pt>
                <c:pt idx="4">
                  <c:v>7.29</c:v>
                </c:pt>
              </c:numCache>
            </c:numRef>
          </c:val>
          <c:extLst>
            <c:ext xmlns:c16="http://schemas.microsoft.com/office/drawing/2014/chart" uri="{C3380CC4-5D6E-409C-BE32-E72D297353CC}">
              <c16:uniqueId val="{00000002-D915-46B5-A45D-A802E5DB2CDB}"/>
            </c:ext>
          </c:extLst>
        </c:ser>
        <c:ser>
          <c:idx val="3"/>
          <c:order val="3"/>
          <c:tx>
            <c:strRef>
              <c:f>'Figure 34'!$A$8</c:f>
              <c:strCache>
                <c:ptCount val="1"/>
                <c:pt idx="0">
                  <c:v>Domestic help</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34'!$B$4:$F$4</c:f>
              <c:strCache>
                <c:ptCount val="5"/>
                <c:pt idx="0">
                  <c:v>Ethiopia</c:v>
                </c:pt>
                <c:pt idx="1">
                  <c:v>Kenya</c:v>
                </c:pt>
                <c:pt idx="2">
                  <c:v>Malawi</c:v>
                </c:pt>
                <c:pt idx="3">
                  <c:v>Mozambique</c:v>
                </c:pt>
                <c:pt idx="4">
                  <c:v>South Africa</c:v>
                </c:pt>
              </c:strCache>
            </c:strRef>
          </c:cat>
          <c:val>
            <c:numRef>
              <c:f>'Figure 34'!$B$8:$F$8</c:f>
              <c:numCache>
                <c:formatCode>0</c:formatCode>
                <c:ptCount val="5"/>
                <c:pt idx="0">
                  <c:v>5.44</c:v>
                </c:pt>
                <c:pt idx="1">
                  <c:v>23.68</c:v>
                </c:pt>
                <c:pt idx="2">
                  <c:v>24.6</c:v>
                </c:pt>
                <c:pt idx="3">
                  <c:v>8.51</c:v>
                </c:pt>
                <c:pt idx="4">
                  <c:v>20.25</c:v>
                </c:pt>
              </c:numCache>
            </c:numRef>
          </c:val>
          <c:extLst>
            <c:ext xmlns:c16="http://schemas.microsoft.com/office/drawing/2014/chart" uri="{C3380CC4-5D6E-409C-BE32-E72D297353CC}">
              <c16:uniqueId val="{00000003-D915-46B5-A45D-A802E5DB2CDB}"/>
            </c:ext>
          </c:extLst>
        </c:ser>
        <c:dLbls>
          <c:dLblPos val="outEnd"/>
          <c:showLegendKey val="0"/>
          <c:showVal val="1"/>
          <c:showCatName val="0"/>
          <c:showSerName val="0"/>
          <c:showPercent val="0"/>
          <c:showBubbleSize val="0"/>
        </c:dLbls>
        <c:gapWidth val="219"/>
        <c:overlap val="-27"/>
        <c:axId val="-497504160"/>
        <c:axId val="-497511776"/>
      </c:barChart>
      <c:catAx>
        <c:axId val="-49750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511776"/>
        <c:crosses val="autoZero"/>
        <c:auto val="1"/>
        <c:lblAlgn val="ctr"/>
        <c:lblOffset val="100"/>
        <c:noMultiLvlLbl val="0"/>
      </c:catAx>
      <c:valAx>
        <c:axId val="-497511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504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Sex distribution of COVID-19 deaths (%)</a:t>
            </a:r>
          </a:p>
        </c:rich>
      </c:tx>
      <c:layout>
        <c:manualLayout>
          <c:xMode val="edge"/>
          <c:yMode val="edge"/>
          <c:x val="0.17127777777777778"/>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3'!$B$4</c:f>
              <c:strCache>
                <c:ptCount val="1"/>
                <c:pt idx="0">
                  <c:v>Women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3'!$A$5:$A$10</c:f>
              <c:strCache>
                <c:ptCount val="6"/>
                <c:pt idx="0">
                  <c:v>Kenya</c:v>
                </c:pt>
                <c:pt idx="1">
                  <c:v>Malawi</c:v>
                </c:pt>
                <c:pt idx="2">
                  <c:v>Uganda</c:v>
                </c:pt>
                <c:pt idx="3">
                  <c:v>Zimbabwe</c:v>
                </c:pt>
                <c:pt idx="4">
                  <c:v>Eswatini</c:v>
                </c:pt>
                <c:pt idx="5">
                  <c:v>South Africa</c:v>
                </c:pt>
              </c:strCache>
            </c:strRef>
          </c:cat>
          <c:val>
            <c:numRef>
              <c:f>'Figure 3'!$B$5:$B$10</c:f>
              <c:numCache>
                <c:formatCode>General</c:formatCode>
                <c:ptCount val="6"/>
                <c:pt idx="0">
                  <c:v>30</c:v>
                </c:pt>
                <c:pt idx="1">
                  <c:v>24</c:v>
                </c:pt>
                <c:pt idx="2">
                  <c:v>33</c:v>
                </c:pt>
                <c:pt idx="3">
                  <c:v>38</c:v>
                </c:pt>
                <c:pt idx="4">
                  <c:v>50</c:v>
                </c:pt>
                <c:pt idx="5">
                  <c:v>51</c:v>
                </c:pt>
              </c:numCache>
            </c:numRef>
          </c:val>
          <c:extLst>
            <c:ext xmlns:c16="http://schemas.microsoft.com/office/drawing/2014/chart" uri="{C3380CC4-5D6E-409C-BE32-E72D297353CC}">
              <c16:uniqueId val="{00000000-79AD-4BC3-987C-7977F3604B34}"/>
            </c:ext>
          </c:extLst>
        </c:ser>
        <c:ser>
          <c:idx val="1"/>
          <c:order val="1"/>
          <c:tx>
            <c:strRef>
              <c:f>'Figure 3'!$C$4</c:f>
              <c:strCache>
                <c:ptCount val="1"/>
                <c:pt idx="0">
                  <c:v>Men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3'!$A$5:$A$10</c:f>
              <c:strCache>
                <c:ptCount val="6"/>
                <c:pt idx="0">
                  <c:v>Kenya</c:v>
                </c:pt>
                <c:pt idx="1">
                  <c:v>Malawi</c:v>
                </c:pt>
                <c:pt idx="2">
                  <c:v>Uganda</c:v>
                </c:pt>
                <c:pt idx="3">
                  <c:v>Zimbabwe</c:v>
                </c:pt>
                <c:pt idx="4">
                  <c:v>Eswatini</c:v>
                </c:pt>
                <c:pt idx="5">
                  <c:v>South Africa</c:v>
                </c:pt>
              </c:strCache>
            </c:strRef>
          </c:cat>
          <c:val>
            <c:numRef>
              <c:f>'Figure 3'!$C$5:$C$10</c:f>
              <c:numCache>
                <c:formatCode>General</c:formatCode>
                <c:ptCount val="6"/>
                <c:pt idx="0">
                  <c:v>70</c:v>
                </c:pt>
                <c:pt idx="1">
                  <c:v>76</c:v>
                </c:pt>
                <c:pt idx="2">
                  <c:v>67</c:v>
                </c:pt>
                <c:pt idx="3">
                  <c:v>62</c:v>
                </c:pt>
                <c:pt idx="4">
                  <c:v>50</c:v>
                </c:pt>
                <c:pt idx="5">
                  <c:v>49</c:v>
                </c:pt>
              </c:numCache>
            </c:numRef>
          </c:val>
          <c:extLst>
            <c:ext xmlns:c16="http://schemas.microsoft.com/office/drawing/2014/chart" uri="{C3380CC4-5D6E-409C-BE32-E72D297353CC}">
              <c16:uniqueId val="{00000001-79AD-4BC3-987C-7977F3604B34}"/>
            </c:ext>
          </c:extLst>
        </c:ser>
        <c:dLbls>
          <c:dLblPos val="ctr"/>
          <c:showLegendKey val="0"/>
          <c:showVal val="1"/>
          <c:showCatName val="0"/>
          <c:showSerName val="0"/>
          <c:showPercent val="0"/>
          <c:showBubbleSize val="0"/>
        </c:dLbls>
        <c:gapWidth val="150"/>
        <c:overlap val="100"/>
        <c:axId val="-571237744"/>
        <c:axId val="-571234480"/>
      </c:barChart>
      <c:catAx>
        <c:axId val="-571237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234480"/>
        <c:crosses val="autoZero"/>
        <c:auto val="1"/>
        <c:lblAlgn val="ctr"/>
        <c:lblOffset val="100"/>
        <c:noMultiLvlLbl val="0"/>
      </c:catAx>
      <c:valAx>
        <c:axId val="-5712344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237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35'!$B$4</c:f>
              <c:strCache>
                <c:ptCount val="1"/>
                <c:pt idx="0">
                  <c:v>Girls</c:v>
                </c:pt>
              </c:strCache>
            </c:strRef>
          </c:tx>
          <c:spPr>
            <a:solidFill>
              <a:schemeClr val="accent1"/>
            </a:solidFill>
            <a:ln>
              <a:noFill/>
            </a:ln>
            <a:effectLst/>
          </c:spPr>
          <c:invertIfNegative val="0"/>
          <c:dLbls>
            <c:dLbl>
              <c:idx val="12"/>
              <c:delete val="1"/>
              <c:extLst>
                <c:ext xmlns:c15="http://schemas.microsoft.com/office/drawing/2012/chart" uri="{CE6537A1-D6FC-4f65-9D91-7224C49458BB}"/>
                <c:ext xmlns:c16="http://schemas.microsoft.com/office/drawing/2014/chart" uri="{C3380CC4-5D6E-409C-BE32-E72D297353CC}">
                  <c16:uniqueId val="{00000000-105D-47C0-8A46-47371B6BC164}"/>
                </c:ext>
              </c:extLst>
            </c:dLbl>
            <c:dLbl>
              <c:idx val="13"/>
              <c:delete val="1"/>
              <c:extLst>
                <c:ext xmlns:c15="http://schemas.microsoft.com/office/drawing/2012/chart" uri="{CE6537A1-D6FC-4f65-9D91-7224C49458BB}"/>
                <c:ext xmlns:c16="http://schemas.microsoft.com/office/drawing/2014/chart" uri="{C3380CC4-5D6E-409C-BE32-E72D297353CC}">
                  <c16:uniqueId val="{00000001-105D-47C0-8A46-47371B6BC164}"/>
                </c:ext>
              </c:extLst>
            </c:dLbl>
            <c:dLbl>
              <c:idx val="14"/>
              <c:delete val="1"/>
              <c:extLst>
                <c:ext xmlns:c15="http://schemas.microsoft.com/office/drawing/2012/chart" uri="{CE6537A1-D6FC-4f65-9D91-7224C49458BB}"/>
                <c:ext xmlns:c16="http://schemas.microsoft.com/office/drawing/2014/chart" uri="{C3380CC4-5D6E-409C-BE32-E72D297353CC}">
                  <c16:uniqueId val="{00000002-105D-47C0-8A46-47371B6BC164}"/>
                </c:ext>
              </c:extLst>
            </c:dLbl>
            <c:dLbl>
              <c:idx val="15"/>
              <c:delete val="1"/>
              <c:extLst>
                <c:ext xmlns:c15="http://schemas.microsoft.com/office/drawing/2012/chart" uri="{CE6537A1-D6FC-4f65-9D91-7224C49458BB}"/>
                <c:ext xmlns:c16="http://schemas.microsoft.com/office/drawing/2014/chart" uri="{C3380CC4-5D6E-409C-BE32-E72D297353CC}">
                  <c16:uniqueId val="{00000003-105D-47C0-8A46-47371B6BC164}"/>
                </c:ext>
              </c:extLst>
            </c:dLbl>
            <c:dLbl>
              <c:idx val="16"/>
              <c:delete val="1"/>
              <c:extLst>
                <c:ext xmlns:c15="http://schemas.microsoft.com/office/drawing/2012/chart" uri="{CE6537A1-D6FC-4f65-9D91-7224C49458BB}"/>
                <c:ext xmlns:c16="http://schemas.microsoft.com/office/drawing/2014/chart" uri="{C3380CC4-5D6E-409C-BE32-E72D297353CC}">
                  <c16:uniqueId val="{00000004-105D-47C0-8A46-47371B6BC164}"/>
                </c:ext>
              </c:extLst>
            </c:dLbl>
            <c:dLbl>
              <c:idx val="17"/>
              <c:delete val="1"/>
              <c:extLst>
                <c:ext xmlns:c15="http://schemas.microsoft.com/office/drawing/2012/chart" uri="{CE6537A1-D6FC-4f65-9D91-7224C49458BB}"/>
                <c:ext xmlns:c16="http://schemas.microsoft.com/office/drawing/2014/chart" uri="{C3380CC4-5D6E-409C-BE32-E72D297353CC}">
                  <c16:uniqueId val="{00000005-105D-47C0-8A46-47371B6BC164}"/>
                </c:ext>
              </c:extLst>
            </c:dLbl>
            <c:dLbl>
              <c:idx val="18"/>
              <c:delete val="1"/>
              <c:extLst>
                <c:ext xmlns:c15="http://schemas.microsoft.com/office/drawing/2012/chart" uri="{CE6537A1-D6FC-4f65-9D91-7224C49458BB}"/>
                <c:ext xmlns:c16="http://schemas.microsoft.com/office/drawing/2014/chart" uri="{C3380CC4-5D6E-409C-BE32-E72D297353CC}">
                  <c16:uniqueId val="{00000006-105D-47C0-8A46-47371B6BC164}"/>
                </c:ext>
              </c:extLst>
            </c:dLbl>
            <c:dLbl>
              <c:idx val="19"/>
              <c:delete val="1"/>
              <c:extLst>
                <c:ext xmlns:c15="http://schemas.microsoft.com/office/drawing/2012/chart" uri="{CE6537A1-D6FC-4f65-9D91-7224C49458BB}"/>
                <c:ext xmlns:c16="http://schemas.microsoft.com/office/drawing/2014/chart" uri="{C3380CC4-5D6E-409C-BE32-E72D297353CC}">
                  <c16:uniqueId val="{00000007-105D-47C0-8A46-47371B6BC164}"/>
                </c:ext>
              </c:extLst>
            </c:dLbl>
            <c:dLbl>
              <c:idx val="20"/>
              <c:delete val="1"/>
              <c:extLst>
                <c:ext xmlns:c15="http://schemas.microsoft.com/office/drawing/2012/chart" uri="{CE6537A1-D6FC-4f65-9D91-7224C49458BB}"/>
                <c:ext xmlns:c16="http://schemas.microsoft.com/office/drawing/2014/chart" uri="{C3380CC4-5D6E-409C-BE32-E72D297353CC}">
                  <c16:uniqueId val="{00000008-105D-47C0-8A46-47371B6BC164}"/>
                </c:ext>
              </c:extLst>
            </c:dLbl>
            <c:dLbl>
              <c:idx val="21"/>
              <c:delete val="1"/>
              <c:extLst>
                <c:ext xmlns:c15="http://schemas.microsoft.com/office/drawing/2012/chart" uri="{CE6537A1-D6FC-4f65-9D91-7224C49458BB}"/>
                <c:ext xmlns:c16="http://schemas.microsoft.com/office/drawing/2014/chart" uri="{C3380CC4-5D6E-409C-BE32-E72D297353CC}">
                  <c16:uniqueId val="{00000009-105D-47C0-8A46-47371B6BC1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35'!$A$5:$A$26</c:f>
              <c:strCache>
                <c:ptCount val="22"/>
                <c:pt idx="0">
                  <c:v>Ethiopia</c:v>
                </c:pt>
                <c:pt idx="1">
                  <c:v>South Africa</c:v>
                </c:pt>
                <c:pt idx="2">
                  <c:v>Kenya</c:v>
                </c:pt>
                <c:pt idx="3">
                  <c:v>UR of Tanzania</c:v>
                </c:pt>
                <c:pt idx="4">
                  <c:v>Uganda</c:v>
                </c:pt>
                <c:pt idx="5">
                  <c:v>Sudan</c:v>
                </c:pt>
                <c:pt idx="6">
                  <c:v>Mozambique</c:v>
                </c:pt>
                <c:pt idx="7">
                  <c:v>Madagascar</c:v>
                </c:pt>
                <c:pt idx="8">
                  <c:v>Malawi</c:v>
                </c:pt>
                <c:pt idx="9">
                  <c:v>Zimbabwe</c:v>
                </c:pt>
                <c:pt idx="10">
                  <c:v>Zambia</c:v>
                </c:pt>
                <c:pt idx="11">
                  <c:v>Rwanda</c:v>
                </c:pt>
                <c:pt idx="12">
                  <c:v>South Sudan</c:v>
                </c:pt>
                <c:pt idx="13">
                  <c:v>Namibia</c:v>
                </c:pt>
                <c:pt idx="14">
                  <c:v>Eritrea</c:v>
                </c:pt>
                <c:pt idx="15">
                  <c:v>Lesotho</c:v>
                </c:pt>
                <c:pt idx="16">
                  <c:v>Botswana</c:v>
                </c:pt>
                <c:pt idx="17">
                  <c:v>Eswatini</c:v>
                </c:pt>
                <c:pt idx="18">
                  <c:v>Mauritius</c:v>
                </c:pt>
                <c:pt idx="19">
                  <c:v>Comoros</c:v>
                </c:pt>
                <c:pt idx="20">
                  <c:v>Djibouti</c:v>
                </c:pt>
                <c:pt idx="21">
                  <c:v>Seychelles</c:v>
                </c:pt>
              </c:strCache>
            </c:strRef>
          </c:cat>
          <c:val>
            <c:numRef>
              <c:f>'Figure 35'!$B$5:$B$26</c:f>
              <c:numCache>
                <c:formatCode>0</c:formatCode>
                <c:ptCount val="22"/>
                <c:pt idx="0">
                  <c:v>11535.93</c:v>
                </c:pt>
                <c:pt idx="1">
                  <c:v>7380.7650000000003</c:v>
                </c:pt>
                <c:pt idx="2">
                  <c:v>7050.9930000000004</c:v>
                </c:pt>
                <c:pt idx="3">
                  <c:v>6925.442</c:v>
                </c:pt>
                <c:pt idx="4">
                  <c:v>4824.7089999999998</c:v>
                </c:pt>
                <c:pt idx="5">
                  <c:v>4294.5339999999997</c:v>
                </c:pt>
                <c:pt idx="6">
                  <c:v>3831.741</c:v>
                </c:pt>
                <c:pt idx="7">
                  <c:v>3726.402</c:v>
                </c:pt>
                <c:pt idx="8">
                  <c:v>3413.1410000000001</c:v>
                </c:pt>
                <c:pt idx="9">
                  <c:v>2046.521</c:v>
                </c:pt>
                <c:pt idx="10">
                  <c:v>1984.056</c:v>
                </c:pt>
                <c:pt idx="11">
                  <c:v>1743.1959999999999</c:v>
                </c:pt>
                <c:pt idx="12">
                  <c:v>630.49800000000005</c:v>
                </c:pt>
                <c:pt idx="13">
                  <c:v>381.416</c:v>
                </c:pt>
                <c:pt idx="14">
                  <c:v>305.529</c:v>
                </c:pt>
                <c:pt idx="15">
                  <c:v>298.62799999999999</c:v>
                </c:pt>
                <c:pt idx="16">
                  <c:v>276.69</c:v>
                </c:pt>
                <c:pt idx="17">
                  <c:v>170.87200000000001</c:v>
                </c:pt>
                <c:pt idx="18">
                  <c:v>141.708</c:v>
                </c:pt>
                <c:pt idx="19">
                  <c:v>108.833</c:v>
                </c:pt>
                <c:pt idx="20">
                  <c:v>63.606000000000002</c:v>
                </c:pt>
                <c:pt idx="21">
                  <c:v>10.667</c:v>
                </c:pt>
              </c:numCache>
            </c:numRef>
          </c:val>
          <c:extLst>
            <c:ext xmlns:c16="http://schemas.microsoft.com/office/drawing/2014/chart" uri="{C3380CC4-5D6E-409C-BE32-E72D297353CC}">
              <c16:uniqueId val="{0000000A-105D-47C0-8A46-47371B6BC164}"/>
            </c:ext>
          </c:extLst>
        </c:ser>
        <c:ser>
          <c:idx val="1"/>
          <c:order val="1"/>
          <c:tx>
            <c:strRef>
              <c:f>'Figure 35'!$C$4</c:f>
              <c:strCache>
                <c:ptCount val="1"/>
                <c:pt idx="0">
                  <c:v>Boys</c:v>
                </c:pt>
              </c:strCache>
            </c:strRef>
          </c:tx>
          <c:spPr>
            <a:solidFill>
              <a:schemeClr val="accent2"/>
            </a:solidFill>
            <a:ln>
              <a:noFill/>
            </a:ln>
            <a:effectLst/>
          </c:spPr>
          <c:invertIfNegative val="0"/>
          <c:dLbls>
            <c:dLbl>
              <c:idx val="12"/>
              <c:delete val="1"/>
              <c:extLst>
                <c:ext xmlns:c15="http://schemas.microsoft.com/office/drawing/2012/chart" uri="{CE6537A1-D6FC-4f65-9D91-7224C49458BB}"/>
                <c:ext xmlns:c16="http://schemas.microsoft.com/office/drawing/2014/chart" uri="{C3380CC4-5D6E-409C-BE32-E72D297353CC}">
                  <c16:uniqueId val="{0000000B-105D-47C0-8A46-47371B6BC164}"/>
                </c:ext>
              </c:extLst>
            </c:dLbl>
            <c:dLbl>
              <c:idx val="13"/>
              <c:delete val="1"/>
              <c:extLst>
                <c:ext xmlns:c15="http://schemas.microsoft.com/office/drawing/2012/chart" uri="{CE6537A1-D6FC-4f65-9D91-7224C49458BB}"/>
                <c:ext xmlns:c16="http://schemas.microsoft.com/office/drawing/2014/chart" uri="{C3380CC4-5D6E-409C-BE32-E72D297353CC}">
                  <c16:uniqueId val="{0000000C-105D-47C0-8A46-47371B6BC164}"/>
                </c:ext>
              </c:extLst>
            </c:dLbl>
            <c:dLbl>
              <c:idx val="14"/>
              <c:delete val="1"/>
              <c:extLst>
                <c:ext xmlns:c15="http://schemas.microsoft.com/office/drawing/2012/chart" uri="{CE6537A1-D6FC-4f65-9D91-7224C49458BB}"/>
                <c:ext xmlns:c16="http://schemas.microsoft.com/office/drawing/2014/chart" uri="{C3380CC4-5D6E-409C-BE32-E72D297353CC}">
                  <c16:uniqueId val="{0000000D-105D-47C0-8A46-47371B6BC164}"/>
                </c:ext>
              </c:extLst>
            </c:dLbl>
            <c:dLbl>
              <c:idx val="15"/>
              <c:delete val="1"/>
              <c:extLst>
                <c:ext xmlns:c15="http://schemas.microsoft.com/office/drawing/2012/chart" uri="{CE6537A1-D6FC-4f65-9D91-7224C49458BB}"/>
                <c:ext xmlns:c16="http://schemas.microsoft.com/office/drawing/2014/chart" uri="{C3380CC4-5D6E-409C-BE32-E72D297353CC}">
                  <c16:uniqueId val="{0000000E-105D-47C0-8A46-47371B6BC164}"/>
                </c:ext>
              </c:extLst>
            </c:dLbl>
            <c:dLbl>
              <c:idx val="16"/>
              <c:delete val="1"/>
              <c:extLst>
                <c:ext xmlns:c15="http://schemas.microsoft.com/office/drawing/2012/chart" uri="{CE6537A1-D6FC-4f65-9D91-7224C49458BB}"/>
                <c:ext xmlns:c16="http://schemas.microsoft.com/office/drawing/2014/chart" uri="{C3380CC4-5D6E-409C-BE32-E72D297353CC}">
                  <c16:uniqueId val="{0000000F-105D-47C0-8A46-47371B6BC164}"/>
                </c:ext>
              </c:extLst>
            </c:dLbl>
            <c:dLbl>
              <c:idx val="17"/>
              <c:delete val="1"/>
              <c:extLst>
                <c:ext xmlns:c15="http://schemas.microsoft.com/office/drawing/2012/chart" uri="{CE6537A1-D6FC-4f65-9D91-7224C49458BB}"/>
                <c:ext xmlns:c16="http://schemas.microsoft.com/office/drawing/2014/chart" uri="{C3380CC4-5D6E-409C-BE32-E72D297353CC}">
                  <c16:uniqueId val="{00000010-105D-47C0-8A46-47371B6BC164}"/>
                </c:ext>
              </c:extLst>
            </c:dLbl>
            <c:dLbl>
              <c:idx val="18"/>
              <c:delete val="1"/>
              <c:extLst>
                <c:ext xmlns:c15="http://schemas.microsoft.com/office/drawing/2012/chart" uri="{CE6537A1-D6FC-4f65-9D91-7224C49458BB}"/>
                <c:ext xmlns:c16="http://schemas.microsoft.com/office/drawing/2014/chart" uri="{C3380CC4-5D6E-409C-BE32-E72D297353CC}">
                  <c16:uniqueId val="{00000011-105D-47C0-8A46-47371B6BC164}"/>
                </c:ext>
              </c:extLst>
            </c:dLbl>
            <c:dLbl>
              <c:idx val="19"/>
              <c:delete val="1"/>
              <c:extLst>
                <c:ext xmlns:c15="http://schemas.microsoft.com/office/drawing/2012/chart" uri="{CE6537A1-D6FC-4f65-9D91-7224C49458BB}"/>
                <c:ext xmlns:c16="http://schemas.microsoft.com/office/drawing/2014/chart" uri="{C3380CC4-5D6E-409C-BE32-E72D297353CC}">
                  <c16:uniqueId val="{00000012-105D-47C0-8A46-47371B6BC164}"/>
                </c:ext>
              </c:extLst>
            </c:dLbl>
            <c:dLbl>
              <c:idx val="20"/>
              <c:delete val="1"/>
              <c:extLst>
                <c:ext xmlns:c15="http://schemas.microsoft.com/office/drawing/2012/chart" uri="{CE6537A1-D6FC-4f65-9D91-7224C49458BB}"/>
                <c:ext xmlns:c16="http://schemas.microsoft.com/office/drawing/2014/chart" uri="{C3380CC4-5D6E-409C-BE32-E72D297353CC}">
                  <c16:uniqueId val="{00000013-105D-47C0-8A46-47371B6BC164}"/>
                </c:ext>
              </c:extLst>
            </c:dLbl>
            <c:dLbl>
              <c:idx val="21"/>
              <c:delete val="1"/>
              <c:extLst>
                <c:ext xmlns:c15="http://schemas.microsoft.com/office/drawing/2012/chart" uri="{CE6537A1-D6FC-4f65-9D91-7224C49458BB}"/>
                <c:ext xmlns:c16="http://schemas.microsoft.com/office/drawing/2014/chart" uri="{C3380CC4-5D6E-409C-BE32-E72D297353CC}">
                  <c16:uniqueId val="{00000014-105D-47C0-8A46-47371B6BC1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35'!$A$5:$A$26</c:f>
              <c:strCache>
                <c:ptCount val="22"/>
                <c:pt idx="0">
                  <c:v>Ethiopia</c:v>
                </c:pt>
                <c:pt idx="1">
                  <c:v>South Africa</c:v>
                </c:pt>
                <c:pt idx="2">
                  <c:v>Kenya</c:v>
                </c:pt>
                <c:pt idx="3">
                  <c:v>UR of Tanzania</c:v>
                </c:pt>
                <c:pt idx="4">
                  <c:v>Uganda</c:v>
                </c:pt>
                <c:pt idx="5">
                  <c:v>Sudan</c:v>
                </c:pt>
                <c:pt idx="6">
                  <c:v>Mozambique</c:v>
                </c:pt>
                <c:pt idx="7">
                  <c:v>Madagascar</c:v>
                </c:pt>
                <c:pt idx="8">
                  <c:v>Malawi</c:v>
                </c:pt>
                <c:pt idx="9">
                  <c:v>Zimbabwe</c:v>
                </c:pt>
                <c:pt idx="10">
                  <c:v>Zambia</c:v>
                </c:pt>
                <c:pt idx="11">
                  <c:v>Rwanda</c:v>
                </c:pt>
                <c:pt idx="12">
                  <c:v>South Sudan</c:v>
                </c:pt>
                <c:pt idx="13">
                  <c:v>Namibia</c:v>
                </c:pt>
                <c:pt idx="14">
                  <c:v>Eritrea</c:v>
                </c:pt>
                <c:pt idx="15">
                  <c:v>Lesotho</c:v>
                </c:pt>
                <c:pt idx="16">
                  <c:v>Botswana</c:v>
                </c:pt>
                <c:pt idx="17">
                  <c:v>Eswatini</c:v>
                </c:pt>
                <c:pt idx="18">
                  <c:v>Mauritius</c:v>
                </c:pt>
                <c:pt idx="19">
                  <c:v>Comoros</c:v>
                </c:pt>
                <c:pt idx="20">
                  <c:v>Djibouti</c:v>
                </c:pt>
                <c:pt idx="21">
                  <c:v>Seychelles</c:v>
                </c:pt>
              </c:strCache>
            </c:strRef>
          </c:cat>
          <c:val>
            <c:numRef>
              <c:f>'Figure 35'!$C$5:$C$26</c:f>
              <c:numCache>
                <c:formatCode>0</c:formatCode>
                <c:ptCount val="22"/>
                <c:pt idx="0">
                  <c:v>13150.566999999999</c:v>
                </c:pt>
                <c:pt idx="1">
                  <c:v>7231.7809999999999</c:v>
                </c:pt>
                <c:pt idx="2">
                  <c:v>7263.3580000000002</c:v>
                </c:pt>
                <c:pt idx="3">
                  <c:v>6936.1610000000001</c:v>
                </c:pt>
                <c:pt idx="4">
                  <c:v>4790.2489999999998</c:v>
                </c:pt>
                <c:pt idx="5">
                  <c:v>4529.6329999999998</c:v>
                </c:pt>
                <c:pt idx="6">
                  <c:v>4161.7790000000005</c:v>
                </c:pt>
                <c:pt idx="7">
                  <c:v>3700.8310000000001</c:v>
                </c:pt>
                <c:pt idx="8">
                  <c:v>3430.2919999999999</c:v>
                </c:pt>
                <c:pt idx="9">
                  <c:v>2083.8270000000002</c:v>
                </c:pt>
                <c:pt idx="10">
                  <c:v>1971.8810000000001</c:v>
                </c:pt>
                <c:pt idx="11">
                  <c:v>1721.213</c:v>
                </c:pt>
                <c:pt idx="12">
                  <c:v>918.31299999999999</c:v>
                </c:pt>
                <c:pt idx="13">
                  <c:v>364.15</c:v>
                </c:pt>
                <c:pt idx="14">
                  <c:v>360.923</c:v>
                </c:pt>
                <c:pt idx="15">
                  <c:v>281.17899999999997</c:v>
                </c:pt>
                <c:pt idx="16">
                  <c:v>275.10199999999998</c:v>
                </c:pt>
                <c:pt idx="17">
                  <c:v>182.92400000000001</c:v>
                </c:pt>
                <c:pt idx="18">
                  <c:v>135.39099999999999</c:v>
                </c:pt>
                <c:pt idx="19">
                  <c:v>110.776</c:v>
                </c:pt>
                <c:pt idx="20">
                  <c:v>74.253</c:v>
                </c:pt>
                <c:pt idx="21">
                  <c:v>10.238</c:v>
                </c:pt>
              </c:numCache>
            </c:numRef>
          </c:val>
          <c:extLst>
            <c:ext xmlns:c16="http://schemas.microsoft.com/office/drawing/2014/chart" uri="{C3380CC4-5D6E-409C-BE32-E72D297353CC}">
              <c16:uniqueId val="{00000015-105D-47C0-8A46-47371B6BC164}"/>
            </c:ext>
          </c:extLst>
        </c:ser>
        <c:dLbls>
          <c:dLblPos val="ctr"/>
          <c:showLegendKey val="0"/>
          <c:showVal val="1"/>
          <c:showCatName val="0"/>
          <c:showSerName val="0"/>
          <c:showPercent val="0"/>
          <c:showBubbleSize val="0"/>
        </c:dLbls>
        <c:gapWidth val="150"/>
        <c:overlap val="100"/>
        <c:axId val="-497507968"/>
        <c:axId val="-497512864"/>
      </c:barChart>
      <c:catAx>
        <c:axId val="-497507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512864"/>
        <c:crosses val="autoZero"/>
        <c:auto val="1"/>
        <c:lblAlgn val="ctr"/>
        <c:lblOffset val="100"/>
        <c:noMultiLvlLbl val="0"/>
      </c:catAx>
      <c:valAx>
        <c:axId val="-4975128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in thousands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507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773965558380441E-2"/>
          <c:y val="1.7070768251870615E-2"/>
          <c:w val="0.89027486376115206"/>
          <c:h val="0.67894156587069976"/>
        </c:manualLayout>
      </c:layout>
      <c:barChart>
        <c:barDir val="col"/>
        <c:grouping val="clustered"/>
        <c:varyColors val="0"/>
        <c:ser>
          <c:idx val="0"/>
          <c:order val="0"/>
          <c:spPr>
            <a:solidFill>
              <a:schemeClr val="accent1"/>
            </a:solidFill>
            <a:ln>
              <a:noFill/>
            </a:ln>
            <a:effectLst/>
          </c:spPr>
          <c:invertIfNegative val="0"/>
          <c:dPt>
            <c:idx val="10"/>
            <c:invertIfNegative val="0"/>
            <c:bubble3D val="0"/>
            <c:spPr>
              <a:solidFill>
                <a:srgbClr val="FF0000"/>
              </a:solidFill>
              <a:ln>
                <a:noFill/>
              </a:ln>
              <a:effectLst/>
            </c:spPr>
            <c:extLst>
              <c:ext xmlns:c16="http://schemas.microsoft.com/office/drawing/2014/chart" uri="{C3380CC4-5D6E-409C-BE32-E72D297353CC}">
                <c16:uniqueId val="{00000001-1874-49DC-AD8D-F97FC297317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36'!$A$5:$A$27</c:f>
              <c:strCache>
                <c:ptCount val="23"/>
                <c:pt idx="0">
                  <c:v>South Sudan</c:v>
                </c:pt>
                <c:pt idx="1">
                  <c:v>Eritrea</c:v>
                </c:pt>
                <c:pt idx="2">
                  <c:v>Djibouti</c:v>
                </c:pt>
                <c:pt idx="3">
                  <c:v>Ethiopia</c:v>
                </c:pt>
                <c:pt idx="4">
                  <c:v>Mozambique</c:v>
                </c:pt>
                <c:pt idx="5">
                  <c:v>Eswatini</c:v>
                </c:pt>
                <c:pt idx="6">
                  <c:v>Sudan</c:v>
                </c:pt>
                <c:pt idx="7">
                  <c:v>Kenya</c:v>
                </c:pt>
                <c:pt idx="8">
                  <c:v>Zimbabwe</c:v>
                </c:pt>
                <c:pt idx="9">
                  <c:v>Comoros</c:v>
                </c:pt>
                <c:pt idx="10">
                  <c:v>Parity</c:v>
                </c:pt>
                <c:pt idx="11">
                  <c:v>Malawi</c:v>
                </c:pt>
                <c:pt idx="12">
                  <c:v>UR of Tanzania</c:v>
                </c:pt>
                <c:pt idx="13">
                  <c:v>Botswana</c:v>
                </c:pt>
                <c:pt idx="14">
                  <c:v>Zambia</c:v>
                </c:pt>
                <c:pt idx="15">
                  <c:v>Madagascar</c:v>
                </c:pt>
                <c:pt idx="16">
                  <c:v>Uganda</c:v>
                </c:pt>
                <c:pt idx="17">
                  <c:v>Rwanda</c:v>
                </c:pt>
                <c:pt idx="18">
                  <c:v>South Africa</c:v>
                </c:pt>
                <c:pt idx="19">
                  <c:v>Seychelles</c:v>
                </c:pt>
                <c:pt idx="20">
                  <c:v>Mauritius</c:v>
                </c:pt>
                <c:pt idx="21">
                  <c:v>Namibia</c:v>
                </c:pt>
                <c:pt idx="22">
                  <c:v>Lesotho</c:v>
                </c:pt>
              </c:strCache>
            </c:strRef>
          </c:cat>
          <c:val>
            <c:numRef>
              <c:f>'Figure 36'!$B$5:$B$27</c:f>
              <c:numCache>
                <c:formatCode>0.00</c:formatCode>
                <c:ptCount val="23"/>
                <c:pt idx="0">
                  <c:v>0.68658289711677822</c:v>
                </c:pt>
                <c:pt idx="1">
                  <c:v>0.8465212801622507</c:v>
                </c:pt>
                <c:pt idx="2">
                  <c:v>0.85661185406650231</c:v>
                </c:pt>
                <c:pt idx="3">
                  <c:v>0.87721921039602324</c:v>
                </c:pt>
                <c:pt idx="4">
                  <c:v>0.92069785541231286</c:v>
                </c:pt>
                <c:pt idx="5">
                  <c:v>0.93411471430758131</c:v>
                </c:pt>
                <c:pt idx="6">
                  <c:v>0.94809756110484011</c:v>
                </c:pt>
                <c:pt idx="7">
                  <c:v>0.97076214610377187</c:v>
                </c:pt>
                <c:pt idx="8">
                  <c:v>0.98209736220905097</c:v>
                </c:pt>
                <c:pt idx="9">
                  <c:v>0.98246009966057635</c:v>
                </c:pt>
                <c:pt idx="10">
                  <c:v>1</c:v>
                </c:pt>
                <c:pt idx="11">
                  <c:v>0.99500013409937116</c:v>
                </c:pt>
                <c:pt idx="12">
                  <c:v>0.99845462064678137</c:v>
                </c:pt>
                <c:pt idx="13">
                  <c:v>1.0057724044172707</c:v>
                </c:pt>
                <c:pt idx="14">
                  <c:v>1.0061743076788103</c:v>
                </c:pt>
                <c:pt idx="15">
                  <c:v>1.0069095292381629</c:v>
                </c:pt>
                <c:pt idx="16">
                  <c:v>1.0071937805320768</c:v>
                </c:pt>
                <c:pt idx="17">
                  <c:v>1.0127718068594649</c:v>
                </c:pt>
                <c:pt idx="18">
                  <c:v>1.020601287566645</c:v>
                </c:pt>
                <c:pt idx="19">
                  <c:v>1.0419027153740965</c:v>
                </c:pt>
                <c:pt idx="20">
                  <c:v>1.0466574587675694</c:v>
                </c:pt>
                <c:pt idx="21">
                  <c:v>1.0474145269806399</c:v>
                </c:pt>
                <c:pt idx="22">
                  <c:v>1.0620565547213696</c:v>
                </c:pt>
              </c:numCache>
            </c:numRef>
          </c:val>
          <c:extLst>
            <c:ext xmlns:c16="http://schemas.microsoft.com/office/drawing/2014/chart" uri="{C3380CC4-5D6E-409C-BE32-E72D297353CC}">
              <c16:uniqueId val="{00000002-1874-49DC-AD8D-F97FC2973178}"/>
            </c:ext>
          </c:extLst>
        </c:ser>
        <c:dLbls>
          <c:dLblPos val="outEnd"/>
          <c:showLegendKey val="0"/>
          <c:showVal val="1"/>
          <c:showCatName val="0"/>
          <c:showSerName val="0"/>
          <c:showPercent val="0"/>
          <c:showBubbleSize val="0"/>
        </c:dLbls>
        <c:gapWidth val="219"/>
        <c:overlap val="-27"/>
        <c:axId val="-497499264"/>
        <c:axId val="-497507424"/>
      </c:barChart>
      <c:catAx>
        <c:axId val="-49749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507424"/>
        <c:crosses val="autoZero"/>
        <c:auto val="1"/>
        <c:lblAlgn val="ctr"/>
        <c:lblOffset val="100"/>
        <c:noMultiLvlLbl val="0"/>
      </c:catAx>
      <c:valAx>
        <c:axId val="-497507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Parity ratio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99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37'!$B$4</c:f>
              <c:strCache>
                <c:ptCount val="1"/>
                <c:pt idx="0">
                  <c:v>Weeks</c:v>
                </c:pt>
              </c:strCache>
            </c:strRef>
          </c:tx>
          <c:spPr>
            <a:solidFill>
              <a:schemeClr val="accent1"/>
            </a:solidFill>
            <a:ln>
              <a:noFill/>
            </a:ln>
            <a:effectLst/>
          </c:spPr>
          <c:invertIfNegative val="0"/>
          <c:dPt>
            <c:idx val="11"/>
            <c:invertIfNegative val="0"/>
            <c:bubble3D val="0"/>
            <c:spPr>
              <a:solidFill>
                <a:srgbClr val="FF0000"/>
              </a:solidFill>
              <a:ln>
                <a:solidFill>
                  <a:srgbClr val="FF0000"/>
                </a:solidFill>
              </a:ln>
              <a:effectLst/>
            </c:spPr>
            <c:extLst>
              <c:ext xmlns:c16="http://schemas.microsoft.com/office/drawing/2014/chart" uri="{C3380CC4-5D6E-409C-BE32-E72D297353CC}">
                <c16:uniqueId val="{00000001-FBB0-4D3E-B654-1F03261F02A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37'!$A$5:$A$26</c:f>
              <c:strCache>
                <c:ptCount val="22"/>
                <c:pt idx="0">
                  <c:v>Burundi</c:v>
                </c:pt>
                <c:pt idx="1">
                  <c:v>Seychelles</c:v>
                </c:pt>
                <c:pt idx="2">
                  <c:v>Mauritius</c:v>
                </c:pt>
                <c:pt idx="3">
                  <c:v>Tanzania</c:v>
                </c:pt>
                <c:pt idx="4">
                  <c:v>Somalia</c:v>
                </c:pt>
                <c:pt idx="5">
                  <c:v>Eritrea</c:v>
                </c:pt>
                <c:pt idx="6">
                  <c:v>Botswana</c:v>
                </c:pt>
                <c:pt idx="7">
                  <c:v>Djibouti</c:v>
                </c:pt>
                <c:pt idx="8">
                  <c:v>South Africa</c:v>
                </c:pt>
                <c:pt idx="9">
                  <c:v>Namibia</c:v>
                </c:pt>
                <c:pt idx="10">
                  <c:v>Zambia</c:v>
                </c:pt>
                <c:pt idx="11">
                  <c:v>Regional average</c:v>
                </c:pt>
                <c:pt idx="12">
                  <c:v>Lesotho</c:v>
                </c:pt>
                <c:pt idx="13">
                  <c:v>Malawi</c:v>
                </c:pt>
                <c:pt idx="14">
                  <c:v>Madagascar</c:v>
                </c:pt>
                <c:pt idx="15">
                  <c:v>Comoros</c:v>
                </c:pt>
                <c:pt idx="16">
                  <c:v>Rwanda</c:v>
                </c:pt>
                <c:pt idx="17">
                  <c:v>Zimbabwe</c:v>
                </c:pt>
                <c:pt idx="18">
                  <c:v>Ethiopia</c:v>
                </c:pt>
                <c:pt idx="19">
                  <c:v>Sudan</c:v>
                </c:pt>
                <c:pt idx="20">
                  <c:v>Kenya</c:v>
                </c:pt>
                <c:pt idx="21">
                  <c:v>Uganda</c:v>
                </c:pt>
              </c:strCache>
            </c:strRef>
          </c:cat>
          <c:val>
            <c:numRef>
              <c:f>'Figure 37'!$B$5:$B$26</c:f>
              <c:numCache>
                <c:formatCode>General</c:formatCode>
                <c:ptCount val="22"/>
                <c:pt idx="0">
                  <c:v>0</c:v>
                </c:pt>
                <c:pt idx="1">
                  <c:v>8</c:v>
                </c:pt>
                <c:pt idx="2">
                  <c:v>10</c:v>
                </c:pt>
                <c:pt idx="3">
                  <c:v>15</c:v>
                </c:pt>
                <c:pt idx="4">
                  <c:v>21</c:v>
                </c:pt>
                <c:pt idx="5">
                  <c:v>22</c:v>
                </c:pt>
                <c:pt idx="6">
                  <c:v>23</c:v>
                </c:pt>
                <c:pt idx="7">
                  <c:v>23</c:v>
                </c:pt>
                <c:pt idx="8">
                  <c:v>23</c:v>
                </c:pt>
                <c:pt idx="9">
                  <c:v>25</c:v>
                </c:pt>
                <c:pt idx="10">
                  <c:v>25</c:v>
                </c:pt>
                <c:pt idx="11">
                  <c:v>26</c:v>
                </c:pt>
                <c:pt idx="12">
                  <c:v>29</c:v>
                </c:pt>
                <c:pt idx="13">
                  <c:v>29</c:v>
                </c:pt>
                <c:pt idx="14">
                  <c:v>31</c:v>
                </c:pt>
                <c:pt idx="15">
                  <c:v>33</c:v>
                </c:pt>
                <c:pt idx="16">
                  <c:v>33</c:v>
                </c:pt>
                <c:pt idx="17">
                  <c:v>33</c:v>
                </c:pt>
                <c:pt idx="18">
                  <c:v>34</c:v>
                </c:pt>
                <c:pt idx="19">
                  <c:v>36</c:v>
                </c:pt>
                <c:pt idx="20">
                  <c:v>42</c:v>
                </c:pt>
                <c:pt idx="21">
                  <c:v>43</c:v>
                </c:pt>
              </c:numCache>
            </c:numRef>
          </c:val>
          <c:extLst>
            <c:ext xmlns:c16="http://schemas.microsoft.com/office/drawing/2014/chart" uri="{C3380CC4-5D6E-409C-BE32-E72D297353CC}">
              <c16:uniqueId val="{00000002-FBB0-4D3E-B654-1F03261F02A9}"/>
            </c:ext>
          </c:extLst>
        </c:ser>
        <c:dLbls>
          <c:dLblPos val="outEnd"/>
          <c:showLegendKey val="0"/>
          <c:showVal val="1"/>
          <c:showCatName val="0"/>
          <c:showSerName val="0"/>
          <c:showPercent val="0"/>
          <c:showBubbleSize val="0"/>
        </c:dLbls>
        <c:gapWidth val="219"/>
        <c:overlap val="-27"/>
        <c:axId val="-497511232"/>
        <c:axId val="-497509600"/>
      </c:barChart>
      <c:catAx>
        <c:axId val="-49751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509600"/>
        <c:crosses val="autoZero"/>
        <c:auto val="1"/>
        <c:lblAlgn val="ctr"/>
        <c:lblOffset val="100"/>
        <c:noMultiLvlLbl val="0"/>
      </c:catAx>
      <c:valAx>
        <c:axId val="-497509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511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38'!$B$4</c:f>
              <c:strCache>
                <c:ptCount val="1"/>
                <c:pt idx="0">
                  <c:v>Computer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38'!$A$5:$A$19</c:f>
              <c:strCache>
                <c:ptCount val="14"/>
                <c:pt idx="0">
                  <c:v>Botswana</c:v>
                </c:pt>
                <c:pt idx="1">
                  <c:v>Burundi</c:v>
                </c:pt>
                <c:pt idx="2">
                  <c:v>Djibouti</c:v>
                </c:pt>
                <c:pt idx="3">
                  <c:v>Ethiopia</c:v>
                </c:pt>
                <c:pt idx="4">
                  <c:v>Kenya</c:v>
                </c:pt>
                <c:pt idx="5">
                  <c:v>Lesotho</c:v>
                </c:pt>
                <c:pt idx="6">
                  <c:v>Madagascar</c:v>
                </c:pt>
                <c:pt idx="7">
                  <c:v>Malawi</c:v>
                </c:pt>
                <c:pt idx="8">
                  <c:v>Mozambique</c:v>
                </c:pt>
                <c:pt idx="9">
                  <c:v>Rwanda</c:v>
                </c:pt>
                <c:pt idx="10">
                  <c:v>South Africa</c:v>
                </c:pt>
                <c:pt idx="11">
                  <c:v>Mauritius</c:v>
                </c:pt>
                <c:pt idx="12">
                  <c:v>Zambia</c:v>
                </c:pt>
                <c:pt idx="13">
                  <c:v>Zimbabwe</c:v>
                </c:pt>
              </c:strCache>
            </c:strRef>
          </c:cat>
          <c:val>
            <c:numRef>
              <c:f>'Figure 38'!$B$5:$B$19</c:f>
              <c:numCache>
                <c:formatCode>0</c:formatCode>
                <c:ptCount val="14"/>
                <c:pt idx="0">
                  <c:v>27.8</c:v>
                </c:pt>
                <c:pt idx="1">
                  <c:v>1</c:v>
                </c:pt>
                <c:pt idx="2">
                  <c:v>36.6</c:v>
                </c:pt>
                <c:pt idx="3">
                  <c:v>5</c:v>
                </c:pt>
                <c:pt idx="4">
                  <c:v>8.8000000000000007</c:v>
                </c:pt>
                <c:pt idx="5">
                  <c:v>13.4</c:v>
                </c:pt>
                <c:pt idx="6">
                  <c:v>5.2</c:v>
                </c:pt>
                <c:pt idx="7">
                  <c:v>4.2</c:v>
                </c:pt>
                <c:pt idx="8">
                  <c:v>6.7</c:v>
                </c:pt>
                <c:pt idx="9">
                  <c:v>2.5</c:v>
                </c:pt>
                <c:pt idx="10">
                  <c:v>21.9</c:v>
                </c:pt>
                <c:pt idx="11">
                  <c:v>51</c:v>
                </c:pt>
                <c:pt idx="12">
                  <c:v>8.1</c:v>
                </c:pt>
                <c:pt idx="13">
                  <c:v>15.2</c:v>
                </c:pt>
              </c:numCache>
            </c:numRef>
          </c:val>
          <c:extLst>
            <c:ext xmlns:c16="http://schemas.microsoft.com/office/drawing/2014/chart" uri="{C3380CC4-5D6E-409C-BE32-E72D297353CC}">
              <c16:uniqueId val="{00000000-5C2B-4BA3-891C-486A1CFB4664}"/>
            </c:ext>
          </c:extLst>
        </c:ser>
        <c:ser>
          <c:idx val="1"/>
          <c:order val="1"/>
          <c:tx>
            <c:strRef>
              <c:f>'Figure 38'!$C$4</c:f>
              <c:strCache>
                <c:ptCount val="1"/>
                <c:pt idx="0">
                  <c:v>Internet access at home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38'!$A$5:$A$19</c:f>
              <c:strCache>
                <c:ptCount val="14"/>
                <c:pt idx="0">
                  <c:v>Botswana</c:v>
                </c:pt>
                <c:pt idx="1">
                  <c:v>Burundi</c:v>
                </c:pt>
                <c:pt idx="2">
                  <c:v>Djibouti</c:v>
                </c:pt>
                <c:pt idx="3">
                  <c:v>Ethiopia</c:v>
                </c:pt>
                <c:pt idx="4">
                  <c:v>Kenya</c:v>
                </c:pt>
                <c:pt idx="5">
                  <c:v>Lesotho</c:v>
                </c:pt>
                <c:pt idx="6">
                  <c:v>Madagascar</c:v>
                </c:pt>
                <c:pt idx="7">
                  <c:v>Malawi</c:v>
                </c:pt>
                <c:pt idx="8">
                  <c:v>Mozambique</c:v>
                </c:pt>
                <c:pt idx="9">
                  <c:v>Rwanda</c:v>
                </c:pt>
                <c:pt idx="10">
                  <c:v>South Africa</c:v>
                </c:pt>
                <c:pt idx="11">
                  <c:v>Mauritius</c:v>
                </c:pt>
                <c:pt idx="12">
                  <c:v>Zambia</c:v>
                </c:pt>
                <c:pt idx="13">
                  <c:v>Zimbabwe</c:v>
                </c:pt>
              </c:strCache>
            </c:strRef>
          </c:cat>
          <c:val>
            <c:numRef>
              <c:f>'Figure 38'!$C$5:$C$19</c:f>
              <c:numCache>
                <c:formatCode>0</c:formatCode>
                <c:ptCount val="14"/>
                <c:pt idx="0">
                  <c:v>63.5</c:v>
                </c:pt>
                <c:pt idx="1">
                  <c:v>0.3</c:v>
                </c:pt>
                <c:pt idx="2">
                  <c:v>57.7</c:v>
                </c:pt>
                <c:pt idx="3">
                  <c:v>15.4</c:v>
                </c:pt>
                <c:pt idx="4">
                  <c:v>17.899999999999999</c:v>
                </c:pt>
                <c:pt idx="5">
                  <c:v>36.9</c:v>
                </c:pt>
                <c:pt idx="6">
                  <c:v>13.3</c:v>
                </c:pt>
                <c:pt idx="7">
                  <c:v>10.5</c:v>
                </c:pt>
                <c:pt idx="8">
                  <c:v>2.2000000000000002</c:v>
                </c:pt>
                <c:pt idx="9">
                  <c:v>9.3000000000000007</c:v>
                </c:pt>
                <c:pt idx="10">
                  <c:v>61.8</c:v>
                </c:pt>
                <c:pt idx="11">
                  <c:v>72.900000000000006</c:v>
                </c:pt>
                <c:pt idx="12">
                  <c:v>17.7</c:v>
                </c:pt>
                <c:pt idx="13">
                  <c:v>30.3</c:v>
                </c:pt>
              </c:numCache>
            </c:numRef>
          </c:val>
          <c:extLst>
            <c:ext xmlns:c16="http://schemas.microsoft.com/office/drawing/2014/chart" uri="{C3380CC4-5D6E-409C-BE32-E72D297353CC}">
              <c16:uniqueId val="{00000001-5C2B-4BA3-891C-486A1CFB4664}"/>
            </c:ext>
          </c:extLst>
        </c:ser>
        <c:dLbls>
          <c:dLblPos val="outEnd"/>
          <c:showLegendKey val="0"/>
          <c:showVal val="1"/>
          <c:showCatName val="0"/>
          <c:showSerName val="0"/>
          <c:showPercent val="0"/>
          <c:showBubbleSize val="0"/>
        </c:dLbls>
        <c:gapWidth val="219"/>
        <c:overlap val="-27"/>
        <c:axId val="714650368"/>
        <c:axId val="714653648"/>
      </c:barChart>
      <c:catAx>
        <c:axId val="71465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653648"/>
        <c:crosses val="autoZero"/>
        <c:auto val="1"/>
        <c:lblAlgn val="ctr"/>
        <c:lblOffset val="100"/>
        <c:noMultiLvlLbl val="0"/>
      </c:catAx>
      <c:valAx>
        <c:axId val="714653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layout>
            <c:manualLayout>
              <c:xMode val="edge"/>
              <c:yMode val="edge"/>
              <c:x val="0.22662889518413598"/>
              <c:y val="0.701222090389386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65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39'!$A$6</c:f>
              <c:strCache>
                <c:ptCount val="1"/>
                <c:pt idx="0">
                  <c:v>Limited access to internet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39'!$B$4:$K$5</c:f>
              <c:multiLvlStrCache>
                <c:ptCount val="10"/>
                <c:lvl>
                  <c:pt idx="0">
                    <c:v>Girls</c:v>
                  </c:pt>
                  <c:pt idx="1">
                    <c:v>Boys</c:v>
                  </c:pt>
                  <c:pt idx="2">
                    <c:v>Girls</c:v>
                  </c:pt>
                  <c:pt idx="3">
                    <c:v>Boys</c:v>
                  </c:pt>
                  <c:pt idx="4">
                    <c:v>Girls</c:v>
                  </c:pt>
                  <c:pt idx="5">
                    <c:v>Boys</c:v>
                  </c:pt>
                  <c:pt idx="6">
                    <c:v>Girls</c:v>
                  </c:pt>
                  <c:pt idx="7">
                    <c:v>Boys</c:v>
                  </c:pt>
                  <c:pt idx="8">
                    <c:v>Girls</c:v>
                  </c:pt>
                  <c:pt idx="9">
                    <c:v>Boys</c:v>
                  </c:pt>
                </c:lvl>
                <c:lvl>
                  <c:pt idx="0">
                    <c:v>Ethiopia</c:v>
                  </c:pt>
                  <c:pt idx="2">
                    <c:v>Kenya</c:v>
                  </c:pt>
                  <c:pt idx="4">
                    <c:v>Malawi</c:v>
                  </c:pt>
                  <c:pt idx="6">
                    <c:v>Mozambique</c:v>
                  </c:pt>
                  <c:pt idx="8">
                    <c:v>South Africa</c:v>
                  </c:pt>
                </c:lvl>
              </c:multiLvlStrCache>
            </c:multiLvlStrRef>
          </c:cat>
          <c:val>
            <c:numRef>
              <c:f>'Figure 39'!$B$6:$K$6</c:f>
              <c:numCache>
                <c:formatCode>0</c:formatCode>
                <c:ptCount val="10"/>
                <c:pt idx="0">
                  <c:v>36.409999999999997</c:v>
                </c:pt>
                <c:pt idx="1">
                  <c:v>38.39</c:v>
                </c:pt>
                <c:pt idx="2">
                  <c:v>32.380000000000003</c:v>
                </c:pt>
                <c:pt idx="3">
                  <c:v>33.6</c:v>
                </c:pt>
                <c:pt idx="4">
                  <c:v>31.56</c:v>
                </c:pt>
                <c:pt idx="5">
                  <c:v>32.950000000000003</c:v>
                </c:pt>
                <c:pt idx="6">
                  <c:v>48.88</c:v>
                </c:pt>
                <c:pt idx="7">
                  <c:v>47.4</c:v>
                </c:pt>
                <c:pt idx="8">
                  <c:v>45.83</c:v>
                </c:pt>
                <c:pt idx="9">
                  <c:v>40.44</c:v>
                </c:pt>
              </c:numCache>
            </c:numRef>
          </c:val>
          <c:extLst>
            <c:ext xmlns:c16="http://schemas.microsoft.com/office/drawing/2014/chart" uri="{C3380CC4-5D6E-409C-BE32-E72D297353CC}">
              <c16:uniqueId val="{00000000-7355-48BC-889D-467E7732D87A}"/>
            </c:ext>
          </c:extLst>
        </c:ser>
        <c:ser>
          <c:idx val="1"/>
          <c:order val="1"/>
          <c:tx>
            <c:strRef>
              <c:f>'Figure 39'!$A$7</c:f>
              <c:strCache>
                <c:ptCount val="1"/>
                <c:pt idx="0">
                  <c:v>Limited access to learning materials e.g books etc.</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39'!$B$4:$K$5</c:f>
              <c:multiLvlStrCache>
                <c:ptCount val="10"/>
                <c:lvl>
                  <c:pt idx="0">
                    <c:v>Girls</c:v>
                  </c:pt>
                  <c:pt idx="1">
                    <c:v>Boys</c:v>
                  </c:pt>
                  <c:pt idx="2">
                    <c:v>Girls</c:v>
                  </c:pt>
                  <c:pt idx="3">
                    <c:v>Boys</c:v>
                  </c:pt>
                  <c:pt idx="4">
                    <c:v>Girls</c:v>
                  </c:pt>
                  <c:pt idx="5">
                    <c:v>Boys</c:v>
                  </c:pt>
                  <c:pt idx="6">
                    <c:v>Girls</c:v>
                  </c:pt>
                  <c:pt idx="7">
                    <c:v>Boys</c:v>
                  </c:pt>
                  <c:pt idx="8">
                    <c:v>Girls</c:v>
                  </c:pt>
                  <c:pt idx="9">
                    <c:v>Boys</c:v>
                  </c:pt>
                </c:lvl>
                <c:lvl>
                  <c:pt idx="0">
                    <c:v>Ethiopia</c:v>
                  </c:pt>
                  <c:pt idx="2">
                    <c:v>Kenya</c:v>
                  </c:pt>
                  <c:pt idx="4">
                    <c:v>Malawi</c:v>
                  </c:pt>
                  <c:pt idx="6">
                    <c:v>Mozambique</c:v>
                  </c:pt>
                  <c:pt idx="8">
                    <c:v>South Africa</c:v>
                  </c:pt>
                </c:lvl>
              </c:multiLvlStrCache>
            </c:multiLvlStrRef>
          </c:cat>
          <c:val>
            <c:numRef>
              <c:f>'Figure 39'!$B$7:$K$7</c:f>
              <c:numCache>
                <c:formatCode>0</c:formatCode>
                <c:ptCount val="10"/>
                <c:pt idx="0">
                  <c:v>33.450000000000003</c:v>
                </c:pt>
                <c:pt idx="1">
                  <c:v>25.38</c:v>
                </c:pt>
                <c:pt idx="2">
                  <c:v>40.96</c:v>
                </c:pt>
                <c:pt idx="3">
                  <c:v>41.91</c:v>
                </c:pt>
                <c:pt idx="4">
                  <c:v>45.58</c:v>
                </c:pt>
                <c:pt idx="5">
                  <c:v>47.59</c:v>
                </c:pt>
                <c:pt idx="6">
                  <c:v>46.46</c:v>
                </c:pt>
                <c:pt idx="7">
                  <c:v>47.19</c:v>
                </c:pt>
                <c:pt idx="8">
                  <c:v>26.78</c:v>
                </c:pt>
                <c:pt idx="9">
                  <c:v>24.7</c:v>
                </c:pt>
              </c:numCache>
            </c:numRef>
          </c:val>
          <c:extLst>
            <c:ext xmlns:c16="http://schemas.microsoft.com/office/drawing/2014/chart" uri="{C3380CC4-5D6E-409C-BE32-E72D297353CC}">
              <c16:uniqueId val="{00000001-7355-48BC-889D-467E7732D87A}"/>
            </c:ext>
          </c:extLst>
        </c:ser>
        <c:ser>
          <c:idx val="2"/>
          <c:order val="2"/>
          <c:tx>
            <c:strRef>
              <c:f>'Figure 39'!$A$8</c:f>
              <c:strCache>
                <c:ptCount val="1"/>
                <c:pt idx="0">
                  <c:v> Lack of electricity/source of lighting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39'!$B$4:$K$5</c:f>
              <c:multiLvlStrCache>
                <c:ptCount val="10"/>
                <c:lvl>
                  <c:pt idx="0">
                    <c:v>Girls</c:v>
                  </c:pt>
                  <c:pt idx="1">
                    <c:v>Boys</c:v>
                  </c:pt>
                  <c:pt idx="2">
                    <c:v>Girls</c:v>
                  </c:pt>
                  <c:pt idx="3">
                    <c:v>Boys</c:v>
                  </c:pt>
                  <c:pt idx="4">
                    <c:v>Girls</c:v>
                  </c:pt>
                  <c:pt idx="5">
                    <c:v>Boys</c:v>
                  </c:pt>
                  <c:pt idx="6">
                    <c:v>Girls</c:v>
                  </c:pt>
                  <c:pt idx="7">
                    <c:v>Boys</c:v>
                  </c:pt>
                  <c:pt idx="8">
                    <c:v>Girls</c:v>
                  </c:pt>
                  <c:pt idx="9">
                    <c:v>Boys</c:v>
                  </c:pt>
                </c:lvl>
                <c:lvl>
                  <c:pt idx="0">
                    <c:v>Ethiopia</c:v>
                  </c:pt>
                  <c:pt idx="2">
                    <c:v>Kenya</c:v>
                  </c:pt>
                  <c:pt idx="4">
                    <c:v>Malawi</c:v>
                  </c:pt>
                  <c:pt idx="6">
                    <c:v>Mozambique</c:v>
                  </c:pt>
                  <c:pt idx="8">
                    <c:v>South Africa</c:v>
                  </c:pt>
                </c:lvl>
              </c:multiLvlStrCache>
            </c:multiLvlStrRef>
          </c:cat>
          <c:val>
            <c:numRef>
              <c:f>'Figure 39'!$B$8:$K$8</c:f>
              <c:numCache>
                <c:formatCode>0</c:formatCode>
                <c:ptCount val="10"/>
                <c:pt idx="0">
                  <c:v>50.22</c:v>
                </c:pt>
                <c:pt idx="1">
                  <c:v>49.02</c:v>
                </c:pt>
                <c:pt idx="2">
                  <c:v>21.33</c:v>
                </c:pt>
                <c:pt idx="3">
                  <c:v>22.1</c:v>
                </c:pt>
                <c:pt idx="4">
                  <c:v>28.34</c:v>
                </c:pt>
                <c:pt idx="5">
                  <c:v>31.29</c:v>
                </c:pt>
                <c:pt idx="6">
                  <c:v>25.29</c:v>
                </c:pt>
                <c:pt idx="7">
                  <c:v>25.35</c:v>
                </c:pt>
                <c:pt idx="8">
                  <c:v>27.02</c:v>
                </c:pt>
                <c:pt idx="9">
                  <c:v>23.87</c:v>
                </c:pt>
              </c:numCache>
            </c:numRef>
          </c:val>
          <c:extLst>
            <c:ext xmlns:c16="http://schemas.microsoft.com/office/drawing/2014/chart" uri="{C3380CC4-5D6E-409C-BE32-E72D297353CC}">
              <c16:uniqueId val="{00000002-7355-48BC-889D-467E7732D87A}"/>
            </c:ext>
          </c:extLst>
        </c:ser>
        <c:ser>
          <c:idx val="3"/>
          <c:order val="3"/>
          <c:tx>
            <c:strRef>
              <c:f>'Figure 39'!$A$9</c:f>
              <c:strCache>
                <c:ptCount val="1"/>
                <c:pt idx="0">
                  <c:v>Increased household chores to the learner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39'!$B$4:$K$5</c:f>
              <c:multiLvlStrCache>
                <c:ptCount val="10"/>
                <c:lvl>
                  <c:pt idx="0">
                    <c:v>Girls</c:v>
                  </c:pt>
                  <c:pt idx="1">
                    <c:v>Boys</c:v>
                  </c:pt>
                  <c:pt idx="2">
                    <c:v>Girls</c:v>
                  </c:pt>
                  <c:pt idx="3">
                    <c:v>Boys</c:v>
                  </c:pt>
                  <c:pt idx="4">
                    <c:v>Girls</c:v>
                  </c:pt>
                  <c:pt idx="5">
                    <c:v>Boys</c:v>
                  </c:pt>
                  <c:pt idx="6">
                    <c:v>Girls</c:v>
                  </c:pt>
                  <c:pt idx="7">
                    <c:v>Boys</c:v>
                  </c:pt>
                  <c:pt idx="8">
                    <c:v>Girls</c:v>
                  </c:pt>
                  <c:pt idx="9">
                    <c:v>Boys</c:v>
                  </c:pt>
                </c:lvl>
                <c:lvl>
                  <c:pt idx="0">
                    <c:v>Ethiopia</c:v>
                  </c:pt>
                  <c:pt idx="2">
                    <c:v>Kenya</c:v>
                  </c:pt>
                  <c:pt idx="4">
                    <c:v>Malawi</c:v>
                  </c:pt>
                  <c:pt idx="6">
                    <c:v>Mozambique</c:v>
                  </c:pt>
                  <c:pt idx="8">
                    <c:v>South Africa</c:v>
                  </c:pt>
                </c:lvl>
              </c:multiLvlStrCache>
            </c:multiLvlStrRef>
          </c:cat>
          <c:val>
            <c:numRef>
              <c:f>'Figure 39'!$B$9:$K$9</c:f>
              <c:numCache>
                <c:formatCode>0</c:formatCode>
                <c:ptCount val="10"/>
                <c:pt idx="0">
                  <c:v>15.05</c:v>
                </c:pt>
                <c:pt idx="1">
                  <c:v>14.11</c:v>
                </c:pt>
                <c:pt idx="2">
                  <c:v>20.28</c:v>
                </c:pt>
                <c:pt idx="3">
                  <c:v>12.23</c:v>
                </c:pt>
                <c:pt idx="4">
                  <c:v>22.19</c:v>
                </c:pt>
                <c:pt idx="5">
                  <c:v>22.03</c:v>
                </c:pt>
                <c:pt idx="6">
                  <c:v>25.94</c:v>
                </c:pt>
                <c:pt idx="7">
                  <c:v>27.07</c:v>
                </c:pt>
                <c:pt idx="8">
                  <c:v>12.16</c:v>
                </c:pt>
                <c:pt idx="9">
                  <c:v>7.9</c:v>
                </c:pt>
              </c:numCache>
            </c:numRef>
          </c:val>
          <c:extLst>
            <c:ext xmlns:c16="http://schemas.microsoft.com/office/drawing/2014/chart" uri="{C3380CC4-5D6E-409C-BE32-E72D297353CC}">
              <c16:uniqueId val="{00000003-7355-48BC-889D-467E7732D87A}"/>
            </c:ext>
          </c:extLst>
        </c:ser>
        <c:ser>
          <c:idx val="4"/>
          <c:order val="4"/>
          <c:tx>
            <c:strRef>
              <c:f>'Figure 39'!$A$10</c:f>
              <c:strCache>
                <c:ptCount val="1"/>
                <c:pt idx="0">
                  <c:v>Lack of conducive environment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39'!$B$4:$K$5</c:f>
              <c:multiLvlStrCache>
                <c:ptCount val="10"/>
                <c:lvl>
                  <c:pt idx="0">
                    <c:v>Girls</c:v>
                  </c:pt>
                  <c:pt idx="1">
                    <c:v>Boys</c:v>
                  </c:pt>
                  <c:pt idx="2">
                    <c:v>Girls</c:v>
                  </c:pt>
                  <c:pt idx="3">
                    <c:v>Boys</c:v>
                  </c:pt>
                  <c:pt idx="4">
                    <c:v>Girls</c:v>
                  </c:pt>
                  <c:pt idx="5">
                    <c:v>Boys</c:v>
                  </c:pt>
                  <c:pt idx="6">
                    <c:v>Girls</c:v>
                  </c:pt>
                  <c:pt idx="7">
                    <c:v>Boys</c:v>
                  </c:pt>
                  <c:pt idx="8">
                    <c:v>Girls</c:v>
                  </c:pt>
                  <c:pt idx="9">
                    <c:v>Boys</c:v>
                  </c:pt>
                </c:lvl>
                <c:lvl>
                  <c:pt idx="0">
                    <c:v>Ethiopia</c:v>
                  </c:pt>
                  <c:pt idx="2">
                    <c:v>Kenya</c:v>
                  </c:pt>
                  <c:pt idx="4">
                    <c:v>Malawi</c:v>
                  </c:pt>
                  <c:pt idx="6">
                    <c:v>Mozambique</c:v>
                  </c:pt>
                  <c:pt idx="8">
                    <c:v>South Africa</c:v>
                  </c:pt>
                </c:lvl>
              </c:multiLvlStrCache>
            </c:multiLvlStrRef>
          </c:cat>
          <c:val>
            <c:numRef>
              <c:f>'Figure 39'!$B$10:$K$10</c:f>
              <c:numCache>
                <c:formatCode>0</c:formatCode>
                <c:ptCount val="10"/>
                <c:pt idx="0">
                  <c:v>22.9</c:v>
                </c:pt>
                <c:pt idx="1">
                  <c:v>28.4</c:v>
                </c:pt>
                <c:pt idx="2">
                  <c:v>45.09</c:v>
                </c:pt>
                <c:pt idx="3">
                  <c:v>41.53</c:v>
                </c:pt>
                <c:pt idx="4">
                  <c:v>30.92</c:v>
                </c:pt>
                <c:pt idx="5">
                  <c:v>35.1</c:v>
                </c:pt>
                <c:pt idx="6">
                  <c:v>22.36</c:v>
                </c:pt>
                <c:pt idx="7">
                  <c:v>21.71</c:v>
                </c:pt>
                <c:pt idx="8">
                  <c:v>20.440000000000001</c:v>
                </c:pt>
                <c:pt idx="9">
                  <c:v>21.05</c:v>
                </c:pt>
              </c:numCache>
            </c:numRef>
          </c:val>
          <c:extLst>
            <c:ext xmlns:c16="http://schemas.microsoft.com/office/drawing/2014/chart" uri="{C3380CC4-5D6E-409C-BE32-E72D297353CC}">
              <c16:uniqueId val="{00000004-7355-48BC-889D-467E7732D87A}"/>
            </c:ext>
          </c:extLst>
        </c:ser>
        <c:ser>
          <c:idx val="5"/>
          <c:order val="5"/>
          <c:tx>
            <c:strRef>
              <c:f>'Figure 39'!$A$11</c:f>
              <c:strCache>
                <c:ptCount val="1"/>
                <c:pt idx="0">
                  <c:v>Lack of skilled instructor at home/parent guardian do not have time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39'!$B$4:$K$5</c:f>
              <c:multiLvlStrCache>
                <c:ptCount val="10"/>
                <c:lvl>
                  <c:pt idx="0">
                    <c:v>Girls</c:v>
                  </c:pt>
                  <c:pt idx="1">
                    <c:v>Boys</c:v>
                  </c:pt>
                  <c:pt idx="2">
                    <c:v>Girls</c:v>
                  </c:pt>
                  <c:pt idx="3">
                    <c:v>Boys</c:v>
                  </c:pt>
                  <c:pt idx="4">
                    <c:v>Girls</c:v>
                  </c:pt>
                  <c:pt idx="5">
                    <c:v>Boys</c:v>
                  </c:pt>
                  <c:pt idx="6">
                    <c:v>Girls</c:v>
                  </c:pt>
                  <c:pt idx="7">
                    <c:v>Boys</c:v>
                  </c:pt>
                  <c:pt idx="8">
                    <c:v>Girls</c:v>
                  </c:pt>
                  <c:pt idx="9">
                    <c:v>Boys</c:v>
                  </c:pt>
                </c:lvl>
                <c:lvl>
                  <c:pt idx="0">
                    <c:v>Ethiopia</c:v>
                  </c:pt>
                  <c:pt idx="2">
                    <c:v>Kenya</c:v>
                  </c:pt>
                  <c:pt idx="4">
                    <c:v>Malawi</c:v>
                  </c:pt>
                  <c:pt idx="6">
                    <c:v>Mozambique</c:v>
                  </c:pt>
                  <c:pt idx="8">
                    <c:v>South Africa</c:v>
                  </c:pt>
                </c:lvl>
              </c:multiLvlStrCache>
            </c:multiLvlStrRef>
          </c:cat>
          <c:val>
            <c:numRef>
              <c:f>'Figure 39'!$B$11:$K$11</c:f>
              <c:numCache>
                <c:formatCode>0</c:formatCode>
                <c:ptCount val="10"/>
                <c:pt idx="0">
                  <c:v>29.05</c:v>
                </c:pt>
                <c:pt idx="1">
                  <c:v>33.049999999999997</c:v>
                </c:pt>
                <c:pt idx="2">
                  <c:v>47.72</c:v>
                </c:pt>
                <c:pt idx="3">
                  <c:v>46.23</c:v>
                </c:pt>
                <c:pt idx="4">
                  <c:v>46.58</c:v>
                </c:pt>
                <c:pt idx="5">
                  <c:v>49.16</c:v>
                </c:pt>
                <c:pt idx="6">
                  <c:v>52.73</c:v>
                </c:pt>
                <c:pt idx="7">
                  <c:v>51.77</c:v>
                </c:pt>
                <c:pt idx="8">
                  <c:v>31.12</c:v>
                </c:pt>
                <c:pt idx="9">
                  <c:v>28.65</c:v>
                </c:pt>
              </c:numCache>
            </c:numRef>
          </c:val>
          <c:extLst>
            <c:ext xmlns:c16="http://schemas.microsoft.com/office/drawing/2014/chart" uri="{C3380CC4-5D6E-409C-BE32-E72D297353CC}">
              <c16:uniqueId val="{00000005-7355-48BC-889D-467E7732D87A}"/>
            </c:ext>
          </c:extLst>
        </c:ser>
        <c:dLbls>
          <c:dLblPos val="ctr"/>
          <c:showLegendKey val="0"/>
          <c:showVal val="1"/>
          <c:showCatName val="0"/>
          <c:showSerName val="0"/>
          <c:showPercent val="0"/>
          <c:showBubbleSize val="0"/>
        </c:dLbls>
        <c:gapWidth val="150"/>
        <c:overlap val="100"/>
        <c:axId val="-497505248"/>
        <c:axId val="-497503072"/>
      </c:barChart>
      <c:catAx>
        <c:axId val="-49750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503072"/>
        <c:crosses val="autoZero"/>
        <c:auto val="1"/>
        <c:lblAlgn val="ctr"/>
        <c:lblOffset val="100"/>
        <c:noMultiLvlLbl val="0"/>
      </c:catAx>
      <c:valAx>
        <c:axId val="-49750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505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40 '!$A$5</c:f>
              <c:strCache>
                <c:ptCount val="1"/>
                <c:pt idx="0">
                  <c:v>A woman in the household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40 '!$B$4:$F$4</c:f>
              <c:strCache>
                <c:ptCount val="5"/>
                <c:pt idx="0">
                  <c:v>Ethiopia</c:v>
                </c:pt>
                <c:pt idx="1">
                  <c:v>Kenya</c:v>
                </c:pt>
                <c:pt idx="2">
                  <c:v>Malawi</c:v>
                </c:pt>
                <c:pt idx="3">
                  <c:v>Mozambique</c:v>
                </c:pt>
                <c:pt idx="4">
                  <c:v>South Africa</c:v>
                </c:pt>
              </c:strCache>
            </c:strRef>
          </c:cat>
          <c:val>
            <c:numRef>
              <c:f>'Figure 40 '!$B$5:$G$5</c:f>
              <c:numCache>
                <c:formatCode>0.0</c:formatCode>
                <c:ptCount val="6"/>
                <c:pt idx="0">
                  <c:v>51.07</c:v>
                </c:pt>
                <c:pt idx="1">
                  <c:v>44.27</c:v>
                </c:pt>
                <c:pt idx="2">
                  <c:v>31.31</c:v>
                </c:pt>
                <c:pt idx="3">
                  <c:v>45.88</c:v>
                </c:pt>
                <c:pt idx="4">
                  <c:v>56.87</c:v>
                </c:pt>
              </c:numCache>
            </c:numRef>
          </c:val>
          <c:extLst>
            <c:ext xmlns:c16="http://schemas.microsoft.com/office/drawing/2014/chart" uri="{C3380CC4-5D6E-409C-BE32-E72D297353CC}">
              <c16:uniqueId val="{00000000-4BEF-4CF7-9A5E-B5D1038B2FE6}"/>
            </c:ext>
          </c:extLst>
        </c:ser>
        <c:ser>
          <c:idx val="1"/>
          <c:order val="1"/>
          <c:tx>
            <c:strRef>
              <c:f>'Figure 40 '!$A$6</c:f>
              <c:strCache>
                <c:ptCount val="1"/>
                <c:pt idx="0">
                  <c:v>A man in the household</c:v>
                </c:pt>
              </c:strCache>
            </c:strRef>
          </c:tx>
          <c:spPr>
            <a:solidFill>
              <a:schemeClr val="accent2"/>
            </a:solidFill>
            <a:ln>
              <a:noFill/>
            </a:ln>
            <a:effectLst/>
          </c:spPr>
          <c:invertIfNegative val="0"/>
          <c:dLbls>
            <c:delete val="1"/>
          </c:dLbls>
          <c:cat>
            <c:strRef>
              <c:f>'Figure 40 '!$B$4:$F$4</c:f>
              <c:strCache>
                <c:ptCount val="5"/>
                <c:pt idx="0">
                  <c:v>Ethiopia</c:v>
                </c:pt>
                <c:pt idx="1">
                  <c:v>Kenya</c:v>
                </c:pt>
                <c:pt idx="2">
                  <c:v>Malawi</c:v>
                </c:pt>
                <c:pt idx="3">
                  <c:v>Mozambique</c:v>
                </c:pt>
                <c:pt idx="4">
                  <c:v>South Africa</c:v>
                </c:pt>
              </c:strCache>
            </c:strRef>
          </c:cat>
          <c:val>
            <c:numRef>
              <c:f>'Figure 40 '!$B$6:$G$6</c:f>
              <c:numCache>
                <c:formatCode>0.0</c:formatCode>
                <c:ptCount val="6"/>
                <c:pt idx="0">
                  <c:v>23.78</c:v>
                </c:pt>
                <c:pt idx="1">
                  <c:v>25.8</c:v>
                </c:pt>
                <c:pt idx="2">
                  <c:v>13.39</c:v>
                </c:pt>
                <c:pt idx="3">
                  <c:v>22.23</c:v>
                </c:pt>
                <c:pt idx="4">
                  <c:v>13.66</c:v>
                </c:pt>
              </c:numCache>
            </c:numRef>
          </c:val>
          <c:extLst>
            <c:ext xmlns:c16="http://schemas.microsoft.com/office/drawing/2014/chart" uri="{C3380CC4-5D6E-409C-BE32-E72D297353CC}">
              <c16:uniqueId val="{00000001-4BEF-4CF7-9A5E-B5D1038B2FE6}"/>
            </c:ext>
          </c:extLst>
        </c:ser>
        <c:ser>
          <c:idx val="2"/>
          <c:order val="2"/>
          <c:tx>
            <c:strRef>
              <c:f>'Figure 40 '!$A$7</c:f>
              <c:strCache>
                <c:ptCount val="1"/>
                <c:pt idx="0">
                  <c:v>Women and men in the household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40 '!$B$4:$F$4</c:f>
              <c:strCache>
                <c:ptCount val="5"/>
                <c:pt idx="0">
                  <c:v>Ethiopia</c:v>
                </c:pt>
                <c:pt idx="1">
                  <c:v>Kenya</c:v>
                </c:pt>
                <c:pt idx="2">
                  <c:v>Malawi</c:v>
                </c:pt>
                <c:pt idx="3">
                  <c:v>Mozambique</c:v>
                </c:pt>
                <c:pt idx="4">
                  <c:v>South Africa</c:v>
                </c:pt>
              </c:strCache>
            </c:strRef>
          </c:cat>
          <c:val>
            <c:numRef>
              <c:f>'Figure 40 '!$B$7:$G$7</c:f>
              <c:numCache>
                <c:formatCode>0.0</c:formatCode>
                <c:ptCount val="6"/>
                <c:pt idx="0">
                  <c:v>22.74</c:v>
                </c:pt>
                <c:pt idx="1">
                  <c:v>21.79</c:v>
                </c:pt>
                <c:pt idx="2">
                  <c:v>53.97</c:v>
                </c:pt>
                <c:pt idx="3">
                  <c:v>30.01</c:v>
                </c:pt>
                <c:pt idx="4">
                  <c:v>27.64</c:v>
                </c:pt>
              </c:numCache>
            </c:numRef>
          </c:val>
          <c:extLst>
            <c:ext xmlns:c16="http://schemas.microsoft.com/office/drawing/2014/chart" uri="{C3380CC4-5D6E-409C-BE32-E72D297353CC}">
              <c16:uniqueId val="{00000002-4BEF-4CF7-9A5E-B5D1038B2FE6}"/>
            </c:ext>
          </c:extLst>
        </c:ser>
        <c:ser>
          <c:idx val="3"/>
          <c:order val="3"/>
          <c:tx>
            <c:strRef>
              <c:f>'Figure 40 '!$A$8</c:f>
              <c:strCache>
                <c:ptCount val="1"/>
                <c:pt idx="0">
                  <c:v>Someone not part of the household</c:v>
                </c:pt>
              </c:strCache>
            </c:strRef>
          </c:tx>
          <c:spPr>
            <a:solidFill>
              <a:schemeClr val="accent4"/>
            </a:solidFill>
            <a:ln>
              <a:noFill/>
            </a:ln>
            <a:effectLst/>
          </c:spPr>
          <c:invertIfNegative val="0"/>
          <c:dLbls>
            <c:delete val="1"/>
          </c:dLbls>
          <c:cat>
            <c:strRef>
              <c:f>'Figure 40 '!$B$4:$F$4</c:f>
              <c:strCache>
                <c:ptCount val="5"/>
                <c:pt idx="0">
                  <c:v>Ethiopia</c:v>
                </c:pt>
                <c:pt idx="1">
                  <c:v>Kenya</c:v>
                </c:pt>
                <c:pt idx="2">
                  <c:v>Malawi</c:v>
                </c:pt>
                <c:pt idx="3">
                  <c:v>Mozambique</c:v>
                </c:pt>
                <c:pt idx="4">
                  <c:v>South Africa</c:v>
                </c:pt>
              </c:strCache>
            </c:strRef>
          </c:cat>
          <c:val>
            <c:numRef>
              <c:f>'Figure 40 '!$B$8:$G$8</c:f>
              <c:numCache>
                <c:formatCode>0.0</c:formatCode>
                <c:ptCount val="6"/>
                <c:pt idx="0">
                  <c:v>2.41</c:v>
                </c:pt>
                <c:pt idx="1">
                  <c:v>8.14</c:v>
                </c:pt>
                <c:pt idx="2">
                  <c:v>1.33</c:v>
                </c:pt>
                <c:pt idx="3">
                  <c:v>1.87</c:v>
                </c:pt>
                <c:pt idx="4">
                  <c:v>1.84</c:v>
                </c:pt>
              </c:numCache>
            </c:numRef>
          </c:val>
          <c:extLst>
            <c:ext xmlns:c16="http://schemas.microsoft.com/office/drawing/2014/chart" uri="{C3380CC4-5D6E-409C-BE32-E72D297353CC}">
              <c16:uniqueId val="{00000003-4BEF-4CF7-9A5E-B5D1038B2FE6}"/>
            </c:ext>
          </c:extLst>
        </c:ser>
        <c:dLbls>
          <c:dLblPos val="outEnd"/>
          <c:showLegendKey val="0"/>
          <c:showVal val="1"/>
          <c:showCatName val="0"/>
          <c:showSerName val="0"/>
          <c:showPercent val="0"/>
          <c:showBubbleSize val="0"/>
        </c:dLbls>
        <c:gapWidth val="219"/>
        <c:overlap val="-27"/>
        <c:axId val="-497501984"/>
        <c:axId val="-497500896"/>
      </c:barChart>
      <c:catAx>
        <c:axId val="-49750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500896"/>
        <c:crosses val="autoZero"/>
        <c:auto val="1"/>
        <c:lblAlgn val="ctr"/>
        <c:lblOffset val="100"/>
        <c:noMultiLvlLbl val="0"/>
      </c:catAx>
      <c:valAx>
        <c:axId val="-497500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501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42'!$B$4</c:f>
              <c:strCache>
                <c:ptCount val="1"/>
                <c:pt idx="0">
                  <c:v>% Coverage of essential health services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42'!$A$5:$A$28</c:f>
              <c:strCache>
                <c:ptCount val="24"/>
                <c:pt idx="0">
                  <c:v>Mauritius</c:v>
                </c:pt>
                <c:pt idx="1">
                  <c:v>Seychelles</c:v>
                </c:pt>
                <c:pt idx="2">
                  <c:v>Botswana</c:v>
                </c:pt>
                <c:pt idx="3">
                  <c:v>South Africa</c:v>
                </c:pt>
                <c:pt idx="4">
                  <c:v>Namibia</c:v>
                </c:pt>
                <c:pt idx="5">
                  <c:v>Sudan</c:v>
                </c:pt>
                <c:pt idx="6">
                  <c:v>Eswatini</c:v>
                </c:pt>
                <c:pt idx="7">
                  <c:v>Zambia</c:v>
                </c:pt>
                <c:pt idx="8">
                  <c:v>Kenya</c:v>
                </c:pt>
                <c:pt idx="9">
                  <c:v>Lesotho</c:v>
                </c:pt>
                <c:pt idx="10">
                  <c:v>Malawi</c:v>
                </c:pt>
                <c:pt idx="11">
                  <c:v>UR of Tanzania</c:v>
                </c:pt>
                <c:pt idx="12">
                  <c:v>Zimbabwe</c:v>
                </c:pt>
                <c:pt idx="13">
                  <c:v>Rwanda</c:v>
                </c:pt>
                <c:pt idx="14">
                  <c:v>Djibouti</c:v>
                </c:pt>
                <c:pt idx="15">
                  <c:v>Comoros</c:v>
                </c:pt>
                <c:pt idx="16">
                  <c:v>Uganda</c:v>
                </c:pt>
                <c:pt idx="17">
                  <c:v>Mozambique</c:v>
                </c:pt>
                <c:pt idx="18">
                  <c:v>Burundi</c:v>
                </c:pt>
                <c:pt idx="19">
                  <c:v>Ethiopia</c:v>
                </c:pt>
                <c:pt idx="20">
                  <c:v>Madagascar</c:v>
                </c:pt>
                <c:pt idx="21">
                  <c:v>Eritrea</c:v>
                </c:pt>
                <c:pt idx="22">
                  <c:v>South Sudan</c:v>
                </c:pt>
                <c:pt idx="23">
                  <c:v>Somalia</c:v>
                </c:pt>
              </c:strCache>
            </c:strRef>
          </c:cat>
          <c:val>
            <c:numRef>
              <c:f>'Figure 42'!$B$5:$B$28</c:f>
              <c:numCache>
                <c:formatCode>0</c:formatCode>
                <c:ptCount val="24"/>
                <c:pt idx="0">
                  <c:v>71.7</c:v>
                </c:pt>
                <c:pt idx="1">
                  <c:v>69</c:v>
                </c:pt>
                <c:pt idx="2">
                  <c:v>66.599999999999994</c:v>
                </c:pt>
                <c:pt idx="3">
                  <c:v>65.2</c:v>
                </c:pt>
                <c:pt idx="4">
                  <c:v>61.6</c:v>
                </c:pt>
                <c:pt idx="5">
                  <c:v>60.5</c:v>
                </c:pt>
                <c:pt idx="6">
                  <c:v>54.7</c:v>
                </c:pt>
                <c:pt idx="7">
                  <c:v>54</c:v>
                </c:pt>
                <c:pt idx="8">
                  <c:v>53.3</c:v>
                </c:pt>
                <c:pt idx="9">
                  <c:v>52.6</c:v>
                </c:pt>
                <c:pt idx="10">
                  <c:v>52.4</c:v>
                </c:pt>
                <c:pt idx="11">
                  <c:v>50.2</c:v>
                </c:pt>
                <c:pt idx="12">
                  <c:v>50.2</c:v>
                </c:pt>
                <c:pt idx="13">
                  <c:v>50.1</c:v>
                </c:pt>
                <c:pt idx="14">
                  <c:v>48.9</c:v>
                </c:pt>
                <c:pt idx="15">
                  <c:v>47.4</c:v>
                </c:pt>
                <c:pt idx="16">
                  <c:v>46.9</c:v>
                </c:pt>
                <c:pt idx="17">
                  <c:v>45.9</c:v>
                </c:pt>
                <c:pt idx="18">
                  <c:v>45.1</c:v>
                </c:pt>
                <c:pt idx="19">
                  <c:v>44.2</c:v>
                </c:pt>
                <c:pt idx="20">
                  <c:v>41.6</c:v>
                </c:pt>
                <c:pt idx="21">
                  <c:v>40.4</c:v>
                </c:pt>
                <c:pt idx="22">
                  <c:v>30.7</c:v>
                </c:pt>
                <c:pt idx="23">
                  <c:v>25.8</c:v>
                </c:pt>
              </c:numCache>
            </c:numRef>
          </c:val>
          <c:extLst>
            <c:ext xmlns:c16="http://schemas.microsoft.com/office/drawing/2014/chart" uri="{C3380CC4-5D6E-409C-BE32-E72D297353CC}">
              <c16:uniqueId val="{00000000-3ACB-49E6-BB6D-18E4856A2AED}"/>
            </c:ext>
          </c:extLst>
        </c:ser>
        <c:dLbls>
          <c:dLblPos val="outEnd"/>
          <c:showLegendKey val="0"/>
          <c:showVal val="1"/>
          <c:showCatName val="0"/>
          <c:showSerName val="0"/>
          <c:showPercent val="0"/>
          <c:showBubbleSize val="0"/>
        </c:dLbls>
        <c:gapWidth val="219"/>
        <c:overlap val="-27"/>
        <c:axId val="-497498176"/>
        <c:axId val="-497493744"/>
      </c:barChart>
      <c:catAx>
        <c:axId val="-497498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93744"/>
        <c:crosses val="autoZero"/>
        <c:auto val="1"/>
        <c:lblAlgn val="ctr"/>
        <c:lblOffset val="100"/>
        <c:noMultiLvlLbl val="0"/>
      </c:catAx>
      <c:valAx>
        <c:axId val="-497493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98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43'!$C$4</c:f>
              <c:strCache>
                <c:ptCount val="1"/>
                <c:pt idx="0">
                  <c:v>Ill during COVID-19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43'!$A$5:$B$14</c:f>
              <c:multiLvlStrCache>
                <c:ptCount val="10"/>
                <c:lvl>
                  <c:pt idx="0">
                    <c:v>Women</c:v>
                  </c:pt>
                  <c:pt idx="1">
                    <c:v>Men</c:v>
                  </c:pt>
                  <c:pt idx="2">
                    <c:v>Women</c:v>
                  </c:pt>
                  <c:pt idx="3">
                    <c:v>Men</c:v>
                  </c:pt>
                  <c:pt idx="4">
                    <c:v>Women</c:v>
                  </c:pt>
                  <c:pt idx="5">
                    <c:v>Men</c:v>
                  </c:pt>
                  <c:pt idx="6">
                    <c:v>Women</c:v>
                  </c:pt>
                  <c:pt idx="7">
                    <c:v>Men</c:v>
                  </c:pt>
                  <c:pt idx="8">
                    <c:v>Women</c:v>
                  </c:pt>
                  <c:pt idx="9">
                    <c:v>Men</c:v>
                  </c:pt>
                </c:lvl>
                <c:lvl>
                  <c:pt idx="0">
                    <c:v>Ethiopia</c:v>
                  </c:pt>
                  <c:pt idx="2">
                    <c:v>Kenya</c:v>
                  </c:pt>
                  <c:pt idx="4">
                    <c:v>Malawi</c:v>
                  </c:pt>
                  <c:pt idx="6">
                    <c:v>Mozambique</c:v>
                  </c:pt>
                  <c:pt idx="8">
                    <c:v>South Africa</c:v>
                  </c:pt>
                </c:lvl>
              </c:multiLvlStrCache>
            </c:multiLvlStrRef>
          </c:cat>
          <c:val>
            <c:numRef>
              <c:f>'Figure 43'!$C$5:$C$14</c:f>
              <c:numCache>
                <c:formatCode>0.0</c:formatCode>
                <c:ptCount val="10"/>
                <c:pt idx="0">
                  <c:v>20.81</c:v>
                </c:pt>
                <c:pt idx="1">
                  <c:v>20.38</c:v>
                </c:pt>
                <c:pt idx="2">
                  <c:v>27.47</c:v>
                </c:pt>
                <c:pt idx="3">
                  <c:v>24.32</c:v>
                </c:pt>
                <c:pt idx="4">
                  <c:v>22.88</c:v>
                </c:pt>
                <c:pt idx="5">
                  <c:v>25.59</c:v>
                </c:pt>
                <c:pt idx="6">
                  <c:v>44.98</c:v>
                </c:pt>
                <c:pt idx="7">
                  <c:v>42.84</c:v>
                </c:pt>
                <c:pt idx="8">
                  <c:v>22.63</c:v>
                </c:pt>
                <c:pt idx="9">
                  <c:v>18.64</c:v>
                </c:pt>
              </c:numCache>
            </c:numRef>
          </c:val>
          <c:extLst>
            <c:ext xmlns:c16="http://schemas.microsoft.com/office/drawing/2014/chart" uri="{C3380CC4-5D6E-409C-BE32-E72D297353CC}">
              <c16:uniqueId val="{00000000-61DC-4C6A-89C6-40B35261A199}"/>
            </c:ext>
          </c:extLst>
        </c:ser>
        <c:ser>
          <c:idx val="1"/>
          <c:order val="1"/>
          <c:tx>
            <c:strRef>
              <c:f>'Figure 43'!$D$4</c:f>
              <c:strCache>
                <c:ptCount val="1"/>
                <c:pt idx="0">
                  <c:v>Covered by medical/health insurance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43'!$A$5:$B$14</c:f>
              <c:multiLvlStrCache>
                <c:ptCount val="10"/>
                <c:lvl>
                  <c:pt idx="0">
                    <c:v>Women</c:v>
                  </c:pt>
                  <c:pt idx="1">
                    <c:v>Men</c:v>
                  </c:pt>
                  <c:pt idx="2">
                    <c:v>Women</c:v>
                  </c:pt>
                  <c:pt idx="3">
                    <c:v>Men</c:v>
                  </c:pt>
                  <c:pt idx="4">
                    <c:v>Women</c:v>
                  </c:pt>
                  <c:pt idx="5">
                    <c:v>Men</c:v>
                  </c:pt>
                  <c:pt idx="6">
                    <c:v>Women</c:v>
                  </c:pt>
                  <c:pt idx="7">
                    <c:v>Men</c:v>
                  </c:pt>
                  <c:pt idx="8">
                    <c:v>Women</c:v>
                  </c:pt>
                  <c:pt idx="9">
                    <c:v>Men</c:v>
                  </c:pt>
                </c:lvl>
                <c:lvl>
                  <c:pt idx="0">
                    <c:v>Ethiopia</c:v>
                  </c:pt>
                  <c:pt idx="2">
                    <c:v>Kenya</c:v>
                  </c:pt>
                  <c:pt idx="4">
                    <c:v>Malawi</c:v>
                  </c:pt>
                  <c:pt idx="6">
                    <c:v>Mozambique</c:v>
                  </c:pt>
                  <c:pt idx="8">
                    <c:v>South Africa</c:v>
                  </c:pt>
                </c:lvl>
              </c:multiLvlStrCache>
            </c:multiLvlStrRef>
          </c:cat>
          <c:val>
            <c:numRef>
              <c:f>'Figure 43'!$D$5:$D$14</c:f>
              <c:numCache>
                <c:formatCode>0.0</c:formatCode>
                <c:ptCount val="10"/>
                <c:pt idx="0">
                  <c:v>13.37</c:v>
                </c:pt>
                <c:pt idx="1">
                  <c:v>22.99</c:v>
                </c:pt>
                <c:pt idx="2">
                  <c:v>46.6</c:v>
                </c:pt>
                <c:pt idx="3">
                  <c:v>51.86</c:v>
                </c:pt>
                <c:pt idx="4">
                  <c:v>10.92</c:v>
                </c:pt>
                <c:pt idx="5">
                  <c:v>7.42</c:v>
                </c:pt>
                <c:pt idx="6">
                  <c:v>16.87</c:v>
                </c:pt>
                <c:pt idx="7">
                  <c:v>20.47</c:v>
                </c:pt>
                <c:pt idx="8">
                  <c:v>26.05</c:v>
                </c:pt>
                <c:pt idx="9">
                  <c:v>26.7</c:v>
                </c:pt>
              </c:numCache>
            </c:numRef>
          </c:val>
          <c:extLst>
            <c:ext xmlns:c16="http://schemas.microsoft.com/office/drawing/2014/chart" uri="{C3380CC4-5D6E-409C-BE32-E72D297353CC}">
              <c16:uniqueId val="{00000001-61DC-4C6A-89C6-40B35261A199}"/>
            </c:ext>
          </c:extLst>
        </c:ser>
        <c:dLbls>
          <c:dLblPos val="outEnd"/>
          <c:showLegendKey val="0"/>
          <c:showVal val="1"/>
          <c:showCatName val="0"/>
          <c:showSerName val="0"/>
          <c:showPercent val="0"/>
          <c:showBubbleSize val="0"/>
        </c:dLbls>
        <c:gapWidth val="219"/>
        <c:overlap val="-27"/>
        <c:axId val="-497486128"/>
        <c:axId val="-497481776"/>
      </c:barChart>
      <c:catAx>
        <c:axId val="-49748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81776"/>
        <c:crosses val="autoZero"/>
        <c:auto val="1"/>
        <c:lblAlgn val="ctr"/>
        <c:lblOffset val="100"/>
        <c:noMultiLvlLbl val="0"/>
      </c:catAx>
      <c:valAx>
        <c:axId val="-497481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86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44'!$A$6</c:f>
              <c:strCache>
                <c:ptCount val="1"/>
                <c:pt idx="0">
                  <c:v>Seek medical help</c:v>
                </c:pt>
              </c:strCache>
            </c:strRef>
          </c:tx>
          <c:spPr>
            <a:solidFill>
              <a:schemeClr val="accent1"/>
            </a:solidFill>
            <a:ln>
              <a:noFill/>
            </a:ln>
            <a:effectLst/>
          </c:spPr>
          <c:invertIfNegative val="0"/>
          <c:cat>
            <c:multiLvlStrRef>
              <c:f>'Figure 44'!$B$4:$K$5</c:f>
              <c:multiLvlStrCache>
                <c:ptCount val="10"/>
                <c:lvl>
                  <c:pt idx="0">
                    <c:v>Woman</c:v>
                  </c:pt>
                  <c:pt idx="1">
                    <c:v>Man</c:v>
                  </c:pt>
                  <c:pt idx="2">
                    <c:v>Woman</c:v>
                  </c:pt>
                  <c:pt idx="3">
                    <c:v>Man</c:v>
                  </c:pt>
                  <c:pt idx="4">
                    <c:v>Woman</c:v>
                  </c:pt>
                  <c:pt idx="5">
                    <c:v>Man</c:v>
                  </c:pt>
                  <c:pt idx="6">
                    <c:v>Woman</c:v>
                  </c:pt>
                  <c:pt idx="7">
                    <c:v>Man</c:v>
                  </c:pt>
                  <c:pt idx="8">
                    <c:v>Woman</c:v>
                  </c:pt>
                  <c:pt idx="9">
                    <c:v>Man</c:v>
                  </c:pt>
                </c:lvl>
                <c:lvl>
                  <c:pt idx="0">
                    <c:v>Ethiopia</c:v>
                  </c:pt>
                  <c:pt idx="2">
                    <c:v>Kenya</c:v>
                  </c:pt>
                  <c:pt idx="4">
                    <c:v>Malawi</c:v>
                  </c:pt>
                  <c:pt idx="6">
                    <c:v>Mozambique</c:v>
                  </c:pt>
                  <c:pt idx="8">
                    <c:v>South Africa</c:v>
                  </c:pt>
                </c:lvl>
              </c:multiLvlStrCache>
            </c:multiLvlStrRef>
          </c:cat>
          <c:val>
            <c:numRef>
              <c:f>'Figure 44'!$B$6:$K$6</c:f>
              <c:numCache>
                <c:formatCode>0.0</c:formatCode>
                <c:ptCount val="10"/>
                <c:pt idx="0">
                  <c:v>43.79</c:v>
                </c:pt>
                <c:pt idx="1">
                  <c:v>39.97</c:v>
                </c:pt>
                <c:pt idx="2">
                  <c:v>42.16</c:v>
                </c:pt>
                <c:pt idx="3">
                  <c:v>33.520000000000003</c:v>
                </c:pt>
                <c:pt idx="4">
                  <c:v>37.14</c:v>
                </c:pt>
                <c:pt idx="5">
                  <c:v>36.020000000000003</c:v>
                </c:pt>
                <c:pt idx="6">
                  <c:v>64.41</c:v>
                </c:pt>
                <c:pt idx="7">
                  <c:v>52.9</c:v>
                </c:pt>
                <c:pt idx="8">
                  <c:v>38.520000000000003</c:v>
                </c:pt>
                <c:pt idx="9">
                  <c:v>27.53</c:v>
                </c:pt>
              </c:numCache>
            </c:numRef>
          </c:val>
          <c:extLst>
            <c:ext xmlns:c16="http://schemas.microsoft.com/office/drawing/2014/chart" uri="{C3380CC4-5D6E-409C-BE32-E72D297353CC}">
              <c16:uniqueId val="{00000000-0CC5-429D-AF0F-140DF0643675}"/>
            </c:ext>
          </c:extLst>
        </c:ser>
        <c:ser>
          <c:idx val="1"/>
          <c:order val="1"/>
          <c:tx>
            <c:strRef>
              <c:f>'Figure 44'!$A$7</c:f>
              <c:strCache>
                <c:ptCount val="1"/>
                <c:pt idx="0">
                  <c:v>Same</c:v>
                </c:pt>
              </c:strCache>
            </c:strRef>
          </c:tx>
          <c:spPr>
            <a:solidFill>
              <a:schemeClr val="accent2"/>
            </a:solidFill>
            <a:ln>
              <a:noFill/>
            </a:ln>
            <a:effectLst/>
          </c:spPr>
          <c:invertIfNegative val="0"/>
          <c:cat>
            <c:multiLvlStrRef>
              <c:f>'Figure 44'!$B$4:$K$5</c:f>
              <c:multiLvlStrCache>
                <c:ptCount val="10"/>
                <c:lvl>
                  <c:pt idx="0">
                    <c:v>Woman</c:v>
                  </c:pt>
                  <c:pt idx="1">
                    <c:v>Man</c:v>
                  </c:pt>
                  <c:pt idx="2">
                    <c:v>Woman</c:v>
                  </c:pt>
                  <c:pt idx="3">
                    <c:v>Man</c:v>
                  </c:pt>
                  <c:pt idx="4">
                    <c:v>Woman</c:v>
                  </c:pt>
                  <c:pt idx="5">
                    <c:v>Man</c:v>
                  </c:pt>
                  <c:pt idx="6">
                    <c:v>Woman</c:v>
                  </c:pt>
                  <c:pt idx="7">
                    <c:v>Man</c:v>
                  </c:pt>
                  <c:pt idx="8">
                    <c:v>Woman</c:v>
                  </c:pt>
                  <c:pt idx="9">
                    <c:v>Man</c:v>
                  </c:pt>
                </c:lvl>
                <c:lvl>
                  <c:pt idx="0">
                    <c:v>Ethiopia</c:v>
                  </c:pt>
                  <c:pt idx="2">
                    <c:v>Kenya</c:v>
                  </c:pt>
                  <c:pt idx="4">
                    <c:v>Malawi</c:v>
                  </c:pt>
                  <c:pt idx="6">
                    <c:v>Mozambique</c:v>
                  </c:pt>
                  <c:pt idx="8">
                    <c:v>South Africa</c:v>
                  </c:pt>
                </c:lvl>
              </c:multiLvlStrCache>
            </c:multiLvlStrRef>
          </c:cat>
          <c:val>
            <c:numRef>
              <c:f>'Figure 44'!$B$7:$K$7</c:f>
              <c:numCache>
                <c:formatCode>0.0</c:formatCode>
                <c:ptCount val="10"/>
                <c:pt idx="0">
                  <c:v>48.96</c:v>
                </c:pt>
                <c:pt idx="1">
                  <c:v>48.09</c:v>
                </c:pt>
                <c:pt idx="2">
                  <c:v>25.6</c:v>
                </c:pt>
                <c:pt idx="3">
                  <c:v>22.42</c:v>
                </c:pt>
                <c:pt idx="4">
                  <c:v>34.57</c:v>
                </c:pt>
                <c:pt idx="5">
                  <c:v>38.07</c:v>
                </c:pt>
                <c:pt idx="6">
                  <c:v>10.91</c:v>
                </c:pt>
                <c:pt idx="7">
                  <c:v>11.01</c:v>
                </c:pt>
                <c:pt idx="8">
                  <c:v>28.99</c:v>
                </c:pt>
                <c:pt idx="9">
                  <c:v>29.34</c:v>
                </c:pt>
              </c:numCache>
            </c:numRef>
          </c:val>
          <c:extLst>
            <c:ext xmlns:c16="http://schemas.microsoft.com/office/drawing/2014/chart" uri="{C3380CC4-5D6E-409C-BE32-E72D297353CC}">
              <c16:uniqueId val="{00000001-0CC5-429D-AF0F-140DF0643675}"/>
            </c:ext>
          </c:extLst>
        </c:ser>
        <c:ser>
          <c:idx val="2"/>
          <c:order val="2"/>
          <c:tx>
            <c:strRef>
              <c:f>'Figure 44'!$A$8</c:f>
              <c:strCache>
                <c:ptCount val="1"/>
                <c:pt idx="0">
                  <c:v>Longer</c:v>
                </c:pt>
              </c:strCache>
            </c:strRef>
          </c:tx>
          <c:spPr>
            <a:solidFill>
              <a:schemeClr val="accent3"/>
            </a:solidFill>
            <a:ln>
              <a:noFill/>
            </a:ln>
            <a:effectLst/>
          </c:spPr>
          <c:invertIfNegative val="0"/>
          <c:cat>
            <c:multiLvlStrRef>
              <c:f>'Figure 44'!$B$4:$K$5</c:f>
              <c:multiLvlStrCache>
                <c:ptCount val="10"/>
                <c:lvl>
                  <c:pt idx="0">
                    <c:v>Woman</c:v>
                  </c:pt>
                  <c:pt idx="1">
                    <c:v>Man</c:v>
                  </c:pt>
                  <c:pt idx="2">
                    <c:v>Woman</c:v>
                  </c:pt>
                  <c:pt idx="3">
                    <c:v>Man</c:v>
                  </c:pt>
                  <c:pt idx="4">
                    <c:v>Woman</c:v>
                  </c:pt>
                  <c:pt idx="5">
                    <c:v>Man</c:v>
                  </c:pt>
                  <c:pt idx="6">
                    <c:v>Woman</c:v>
                  </c:pt>
                  <c:pt idx="7">
                    <c:v>Man</c:v>
                  </c:pt>
                  <c:pt idx="8">
                    <c:v>Woman</c:v>
                  </c:pt>
                  <c:pt idx="9">
                    <c:v>Man</c:v>
                  </c:pt>
                </c:lvl>
                <c:lvl>
                  <c:pt idx="0">
                    <c:v>Ethiopia</c:v>
                  </c:pt>
                  <c:pt idx="2">
                    <c:v>Kenya</c:v>
                  </c:pt>
                  <c:pt idx="4">
                    <c:v>Malawi</c:v>
                  </c:pt>
                  <c:pt idx="6">
                    <c:v>Mozambique</c:v>
                  </c:pt>
                  <c:pt idx="8">
                    <c:v>South Africa</c:v>
                  </c:pt>
                </c:lvl>
              </c:multiLvlStrCache>
            </c:multiLvlStrRef>
          </c:cat>
          <c:val>
            <c:numRef>
              <c:f>'Figure 44'!$B$8:$K$8</c:f>
              <c:numCache>
                <c:formatCode>0.0</c:formatCode>
                <c:ptCount val="10"/>
                <c:pt idx="0">
                  <c:v>23.46</c:v>
                </c:pt>
                <c:pt idx="1">
                  <c:v>25.16</c:v>
                </c:pt>
                <c:pt idx="2">
                  <c:v>20.43</c:v>
                </c:pt>
                <c:pt idx="3">
                  <c:v>26.98</c:v>
                </c:pt>
                <c:pt idx="4">
                  <c:v>36.700000000000003</c:v>
                </c:pt>
                <c:pt idx="5">
                  <c:v>41.06</c:v>
                </c:pt>
                <c:pt idx="6">
                  <c:v>24.79</c:v>
                </c:pt>
                <c:pt idx="7">
                  <c:v>32.85</c:v>
                </c:pt>
                <c:pt idx="8">
                  <c:v>37.4</c:v>
                </c:pt>
                <c:pt idx="9">
                  <c:v>39.47</c:v>
                </c:pt>
              </c:numCache>
            </c:numRef>
          </c:val>
          <c:extLst>
            <c:ext xmlns:c16="http://schemas.microsoft.com/office/drawing/2014/chart" uri="{C3380CC4-5D6E-409C-BE32-E72D297353CC}">
              <c16:uniqueId val="{00000002-0CC5-429D-AF0F-140DF0643675}"/>
            </c:ext>
          </c:extLst>
        </c:ser>
        <c:ser>
          <c:idx val="3"/>
          <c:order val="3"/>
          <c:tx>
            <c:strRef>
              <c:f>'Figure 44'!$A$9</c:f>
              <c:strCache>
                <c:ptCount val="1"/>
                <c:pt idx="0">
                  <c:v>Shorter</c:v>
                </c:pt>
              </c:strCache>
            </c:strRef>
          </c:tx>
          <c:spPr>
            <a:solidFill>
              <a:schemeClr val="accent4"/>
            </a:solidFill>
            <a:ln>
              <a:noFill/>
            </a:ln>
            <a:effectLst/>
          </c:spPr>
          <c:invertIfNegative val="0"/>
          <c:cat>
            <c:multiLvlStrRef>
              <c:f>'Figure 44'!$B$4:$K$5</c:f>
              <c:multiLvlStrCache>
                <c:ptCount val="10"/>
                <c:lvl>
                  <c:pt idx="0">
                    <c:v>Woman</c:v>
                  </c:pt>
                  <c:pt idx="1">
                    <c:v>Man</c:v>
                  </c:pt>
                  <c:pt idx="2">
                    <c:v>Woman</c:v>
                  </c:pt>
                  <c:pt idx="3">
                    <c:v>Man</c:v>
                  </c:pt>
                  <c:pt idx="4">
                    <c:v>Woman</c:v>
                  </c:pt>
                  <c:pt idx="5">
                    <c:v>Man</c:v>
                  </c:pt>
                  <c:pt idx="6">
                    <c:v>Woman</c:v>
                  </c:pt>
                  <c:pt idx="7">
                    <c:v>Man</c:v>
                  </c:pt>
                  <c:pt idx="8">
                    <c:v>Woman</c:v>
                  </c:pt>
                  <c:pt idx="9">
                    <c:v>Man</c:v>
                  </c:pt>
                </c:lvl>
                <c:lvl>
                  <c:pt idx="0">
                    <c:v>Ethiopia</c:v>
                  </c:pt>
                  <c:pt idx="2">
                    <c:v>Kenya</c:v>
                  </c:pt>
                  <c:pt idx="4">
                    <c:v>Malawi</c:v>
                  </c:pt>
                  <c:pt idx="6">
                    <c:v>Mozambique</c:v>
                  </c:pt>
                  <c:pt idx="8">
                    <c:v>South Africa</c:v>
                  </c:pt>
                </c:lvl>
              </c:multiLvlStrCache>
            </c:multiLvlStrRef>
          </c:cat>
          <c:val>
            <c:numRef>
              <c:f>'Figure 44'!$B$9:$K$9</c:f>
              <c:numCache>
                <c:formatCode>0.0</c:formatCode>
                <c:ptCount val="10"/>
                <c:pt idx="0">
                  <c:v>23.19</c:v>
                </c:pt>
                <c:pt idx="1">
                  <c:v>21.55</c:v>
                </c:pt>
                <c:pt idx="2">
                  <c:v>53.98</c:v>
                </c:pt>
                <c:pt idx="3">
                  <c:v>50.6</c:v>
                </c:pt>
                <c:pt idx="4">
                  <c:v>24.5</c:v>
                </c:pt>
                <c:pt idx="5">
                  <c:v>17.28</c:v>
                </c:pt>
                <c:pt idx="6">
                  <c:v>63.53</c:v>
                </c:pt>
                <c:pt idx="7">
                  <c:v>55.67</c:v>
                </c:pt>
                <c:pt idx="8">
                  <c:v>29.71</c:v>
                </c:pt>
                <c:pt idx="9">
                  <c:v>27.15</c:v>
                </c:pt>
              </c:numCache>
            </c:numRef>
          </c:val>
          <c:extLst>
            <c:ext xmlns:c16="http://schemas.microsoft.com/office/drawing/2014/chart" uri="{C3380CC4-5D6E-409C-BE32-E72D297353CC}">
              <c16:uniqueId val="{00000003-0CC5-429D-AF0F-140DF0643675}"/>
            </c:ext>
          </c:extLst>
        </c:ser>
        <c:ser>
          <c:idx val="4"/>
          <c:order val="4"/>
          <c:tx>
            <c:strRef>
              <c:f>'Figure 44'!$A$10</c:f>
              <c:strCache>
                <c:ptCount val="1"/>
                <c:pt idx="0">
                  <c:v>Return various times</c:v>
                </c:pt>
              </c:strCache>
            </c:strRef>
          </c:tx>
          <c:spPr>
            <a:solidFill>
              <a:schemeClr val="accent5"/>
            </a:solidFill>
            <a:ln>
              <a:noFill/>
            </a:ln>
            <a:effectLst/>
          </c:spPr>
          <c:invertIfNegative val="0"/>
          <c:cat>
            <c:multiLvlStrRef>
              <c:f>'Figure 44'!$B$4:$K$5</c:f>
              <c:multiLvlStrCache>
                <c:ptCount val="10"/>
                <c:lvl>
                  <c:pt idx="0">
                    <c:v>Woman</c:v>
                  </c:pt>
                  <c:pt idx="1">
                    <c:v>Man</c:v>
                  </c:pt>
                  <c:pt idx="2">
                    <c:v>Woman</c:v>
                  </c:pt>
                  <c:pt idx="3">
                    <c:v>Man</c:v>
                  </c:pt>
                  <c:pt idx="4">
                    <c:v>Woman</c:v>
                  </c:pt>
                  <c:pt idx="5">
                    <c:v>Man</c:v>
                  </c:pt>
                  <c:pt idx="6">
                    <c:v>Woman</c:v>
                  </c:pt>
                  <c:pt idx="7">
                    <c:v>Man</c:v>
                  </c:pt>
                  <c:pt idx="8">
                    <c:v>Woman</c:v>
                  </c:pt>
                  <c:pt idx="9">
                    <c:v>Man</c:v>
                  </c:pt>
                </c:lvl>
                <c:lvl>
                  <c:pt idx="0">
                    <c:v>Ethiopia</c:v>
                  </c:pt>
                  <c:pt idx="2">
                    <c:v>Kenya</c:v>
                  </c:pt>
                  <c:pt idx="4">
                    <c:v>Malawi</c:v>
                  </c:pt>
                  <c:pt idx="6">
                    <c:v>Mozambique</c:v>
                  </c:pt>
                  <c:pt idx="8">
                    <c:v>South Africa</c:v>
                  </c:pt>
                </c:lvl>
              </c:multiLvlStrCache>
            </c:multiLvlStrRef>
          </c:cat>
          <c:val>
            <c:numRef>
              <c:f>'Figure 44'!$B$10:$K$10</c:f>
              <c:numCache>
                <c:formatCode>0.0</c:formatCode>
                <c:ptCount val="10"/>
                <c:pt idx="0">
                  <c:v>4.3899999999999997</c:v>
                </c:pt>
                <c:pt idx="1">
                  <c:v>5.19</c:v>
                </c:pt>
                <c:pt idx="2">
                  <c:v>0</c:v>
                </c:pt>
                <c:pt idx="3">
                  <c:v>0</c:v>
                </c:pt>
                <c:pt idx="4">
                  <c:v>4.2300000000000004</c:v>
                </c:pt>
                <c:pt idx="5">
                  <c:v>3.6</c:v>
                </c:pt>
                <c:pt idx="6">
                  <c:v>0.77</c:v>
                </c:pt>
                <c:pt idx="7">
                  <c:v>0.47</c:v>
                </c:pt>
                <c:pt idx="8">
                  <c:v>3.9</c:v>
                </c:pt>
                <c:pt idx="9">
                  <c:v>4.03</c:v>
                </c:pt>
              </c:numCache>
            </c:numRef>
          </c:val>
          <c:extLst>
            <c:ext xmlns:c16="http://schemas.microsoft.com/office/drawing/2014/chart" uri="{C3380CC4-5D6E-409C-BE32-E72D297353CC}">
              <c16:uniqueId val="{00000004-0CC5-429D-AF0F-140DF0643675}"/>
            </c:ext>
          </c:extLst>
        </c:ser>
        <c:dLbls>
          <c:showLegendKey val="0"/>
          <c:showVal val="0"/>
          <c:showCatName val="0"/>
          <c:showSerName val="0"/>
          <c:showPercent val="0"/>
          <c:showBubbleSize val="0"/>
        </c:dLbls>
        <c:gapWidth val="219"/>
        <c:overlap val="-27"/>
        <c:axId val="-497487216"/>
        <c:axId val="-497491568"/>
      </c:barChart>
      <c:catAx>
        <c:axId val="-497487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91568"/>
        <c:crosses val="autoZero"/>
        <c:auto val="1"/>
        <c:lblAlgn val="ctr"/>
        <c:lblOffset val="100"/>
        <c:noMultiLvlLbl val="0"/>
      </c:catAx>
      <c:valAx>
        <c:axId val="-497491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87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45'!$B$4</c:f>
              <c:strCache>
                <c:ptCount val="1"/>
                <c:pt idx="0">
                  <c:v>At least one visit to antenatal care facility, % 2014-2020</c:v>
                </c:pt>
              </c:strCache>
            </c:strRef>
          </c:tx>
          <c:spPr>
            <a:solidFill>
              <a:schemeClr val="accent1"/>
            </a:solidFill>
            <a:ln>
              <a:noFill/>
            </a:ln>
            <a:effectLst/>
          </c:spPr>
          <c:invertIfNegative val="0"/>
          <c:cat>
            <c:strRef>
              <c:f>'Figure 45'!$A$5:$A$30</c:f>
              <c:strCache>
                <c:ptCount val="26"/>
                <c:pt idx="0">
                  <c:v>Eastern Africa</c:v>
                </c:pt>
                <c:pt idx="1">
                  <c:v>Burundi</c:v>
                </c:pt>
                <c:pt idx="2">
                  <c:v>Comoros</c:v>
                </c:pt>
                <c:pt idx="3">
                  <c:v>Djibouti</c:v>
                </c:pt>
                <c:pt idx="4">
                  <c:v>Eritrea</c:v>
                </c:pt>
                <c:pt idx="5">
                  <c:v>Ethiopia</c:v>
                </c:pt>
                <c:pt idx="6">
                  <c:v>Kenya</c:v>
                </c:pt>
                <c:pt idx="7">
                  <c:v>Madagascar</c:v>
                </c:pt>
                <c:pt idx="8">
                  <c:v>Malawi</c:v>
                </c:pt>
                <c:pt idx="9">
                  <c:v>Mauritius</c:v>
                </c:pt>
                <c:pt idx="10">
                  <c:v>Mozambique</c:v>
                </c:pt>
                <c:pt idx="11">
                  <c:v>Rwanda</c:v>
                </c:pt>
                <c:pt idx="12">
                  <c:v>Seychelles</c:v>
                </c:pt>
                <c:pt idx="13">
                  <c:v>Somalia</c:v>
                </c:pt>
                <c:pt idx="14">
                  <c:v>South Sudan</c:v>
                </c:pt>
                <c:pt idx="15">
                  <c:v>Sudan</c:v>
                </c:pt>
                <c:pt idx="16">
                  <c:v>Uganda</c:v>
                </c:pt>
                <c:pt idx="17">
                  <c:v>UR of Tanzania</c:v>
                </c:pt>
                <c:pt idx="18">
                  <c:v>Zambia</c:v>
                </c:pt>
                <c:pt idx="19">
                  <c:v>Zimbabwe</c:v>
                </c:pt>
                <c:pt idx="20">
                  <c:v>Southern Africa</c:v>
                </c:pt>
                <c:pt idx="21">
                  <c:v>Botswana</c:v>
                </c:pt>
                <c:pt idx="22">
                  <c:v>Eswatini</c:v>
                </c:pt>
                <c:pt idx="23">
                  <c:v>Lesotho</c:v>
                </c:pt>
                <c:pt idx="24">
                  <c:v>Namibia</c:v>
                </c:pt>
                <c:pt idx="25">
                  <c:v>South Africa</c:v>
                </c:pt>
              </c:strCache>
            </c:strRef>
          </c:cat>
          <c:val>
            <c:numRef>
              <c:f>'Figure 45'!$B$5:$B$30</c:f>
              <c:numCache>
                <c:formatCode>0.0</c:formatCode>
                <c:ptCount val="26"/>
                <c:pt idx="0">
                  <c:v>86</c:v>
                </c:pt>
                <c:pt idx="1">
                  <c:v>99.2</c:v>
                </c:pt>
                <c:pt idx="5">
                  <c:v>73.599999999999994</c:v>
                </c:pt>
                <c:pt idx="7">
                  <c:v>85.1</c:v>
                </c:pt>
                <c:pt idx="8">
                  <c:v>97.6</c:v>
                </c:pt>
                <c:pt idx="11">
                  <c:v>97.6</c:v>
                </c:pt>
                <c:pt idx="13">
                  <c:v>31.1</c:v>
                </c:pt>
                <c:pt idx="16">
                  <c:v>95.1</c:v>
                </c:pt>
                <c:pt idx="17">
                  <c:v>98</c:v>
                </c:pt>
                <c:pt idx="18">
                  <c:v>96.9</c:v>
                </c:pt>
                <c:pt idx="19">
                  <c:v>93.3</c:v>
                </c:pt>
                <c:pt idx="20">
                  <c:v>93.7</c:v>
                </c:pt>
                <c:pt idx="23">
                  <c:v>91.3</c:v>
                </c:pt>
                <c:pt idx="24">
                  <c:v>96.6</c:v>
                </c:pt>
                <c:pt idx="25">
                  <c:v>93.7</c:v>
                </c:pt>
              </c:numCache>
            </c:numRef>
          </c:val>
          <c:extLst>
            <c:ext xmlns:c16="http://schemas.microsoft.com/office/drawing/2014/chart" uri="{C3380CC4-5D6E-409C-BE32-E72D297353CC}">
              <c16:uniqueId val="{00000000-7A58-430D-B756-DFBF1BF7F26B}"/>
            </c:ext>
          </c:extLst>
        </c:ser>
        <c:ser>
          <c:idx val="1"/>
          <c:order val="1"/>
          <c:tx>
            <c:strRef>
              <c:f>'Figure 45'!$C$4</c:f>
              <c:strCache>
                <c:ptCount val="1"/>
                <c:pt idx="0">
                  <c:v>Proportion of births attended by skilled birth attendant (%) (2013-2018)</c:v>
                </c:pt>
              </c:strCache>
            </c:strRef>
          </c:tx>
          <c:spPr>
            <a:solidFill>
              <a:schemeClr val="accent2"/>
            </a:solidFill>
            <a:ln>
              <a:noFill/>
            </a:ln>
            <a:effectLst/>
          </c:spPr>
          <c:invertIfNegative val="0"/>
          <c:cat>
            <c:strRef>
              <c:f>'Figure 45'!$A$5:$A$30</c:f>
              <c:strCache>
                <c:ptCount val="26"/>
                <c:pt idx="0">
                  <c:v>Eastern Africa</c:v>
                </c:pt>
                <c:pt idx="1">
                  <c:v>Burundi</c:v>
                </c:pt>
                <c:pt idx="2">
                  <c:v>Comoros</c:v>
                </c:pt>
                <c:pt idx="3">
                  <c:v>Djibouti</c:v>
                </c:pt>
                <c:pt idx="4">
                  <c:v>Eritrea</c:v>
                </c:pt>
                <c:pt idx="5">
                  <c:v>Ethiopia</c:v>
                </c:pt>
                <c:pt idx="6">
                  <c:v>Kenya</c:v>
                </c:pt>
                <c:pt idx="7">
                  <c:v>Madagascar</c:v>
                </c:pt>
                <c:pt idx="8">
                  <c:v>Malawi</c:v>
                </c:pt>
                <c:pt idx="9">
                  <c:v>Mauritius</c:v>
                </c:pt>
                <c:pt idx="10">
                  <c:v>Mozambique</c:v>
                </c:pt>
                <c:pt idx="11">
                  <c:v>Rwanda</c:v>
                </c:pt>
                <c:pt idx="12">
                  <c:v>Seychelles</c:v>
                </c:pt>
                <c:pt idx="13">
                  <c:v>Somalia</c:v>
                </c:pt>
                <c:pt idx="14">
                  <c:v>South Sudan</c:v>
                </c:pt>
                <c:pt idx="15">
                  <c:v>Sudan</c:v>
                </c:pt>
                <c:pt idx="16">
                  <c:v>Uganda</c:v>
                </c:pt>
                <c:pt idx="17">
                  <c:v>UR of Tanzania</c:v>
                </c:pt>
                <c:pt idx="18">
                  <c:v>Zambia</c:v>
                </c:pt>
                <c:pt idx="19">
                  <c:v>Zimbabwe</c:v>
                </c:pt>
                <c:pt idx="20">
                  <c:v>Southern Africa</c:v>
                </c:pt>
                <c:pt idx="21">
                  <c:v>Botswana</c:v>
                </c:pt>
                <c:pt idx="22">
                  <c:v>Eswatini</c:v>
                </c:pt>
                <c:pt idx="23">
                  <c:v>Lesotho</c:v>
                </c:pt>
                <c:pt idx="24">
                  <c:v>Namibia</c:v>
                </c:pt>
                <c:pt idx="25">
                  <c:v>South Africa</c:v>
                </c:pt>
              </c:strCache>
            </c:strRef>
          </c:cat>
          <c:val>
            <c:numRef>
              <c:f>'Figure 45'!$C$5:$C$30</c:f>
              <c:numCache>
                <c:formatCode>0.0</c:formatCode>
                <c:ptCount val="26"/>
                <c:pt idx="1">
                  <c:v>85.1</c:v>
                </c:pt>
                <c:pt idx="2">
                  <c:v>82.2</c:v>
                </c:pt>
                <c:pt idx="3">
                  <c:v>87.4</c:v>
                </c:pt>
                <c:pt idx="4">
                  <c:v>34.1</c:v>
                </c:pt>
                <c:pt idx="5">
                  <c:v>27.7</c:v>
                </c:pt>
                <c:pt idx="6">
                  <c:v>61.8</c:v>
                </c:pt>
                <c:pt idx="7">
                  <c:v>44.3</c:v>
                </c:pt>
                <c:pt idx="8">
                  <c:v>89.8</c:v>
                </c:pt>
                <c:pt idx="9">
                  <c:v>99.8</c:v>
                </c:pt>
                <c:pt idx="10">
                  <c:v>54.3</c:v>
                </c:pt>
                <c:pt idx="11">
                  <c:v>90.7</c:v>
                </c:pt>
                <c:pt idx="12">
                  <c:v>99</c:v>
                </c:pt>
                <c:pt idx="14">
                  <c:v>19.399999999999999</c:v>
                </c:pt>
                <c:pt idx="15">
                  <c:v>77.7</c:v>
                </c:pt>
                <c:pt idx="16">
                  <c:v>74.2</c:v>
                </c:pt>
                <c:pt idx="17">
                  <c:v>63.5</c:v>
                </c:pt>
                <c:pt idx="18">
                  <c:v>63.3</c:v>
                </c:pt>
                <c:pt idx="19">
                  <c:v>78.099999999999994</c:v>
                </c:pt>
                <c:pt idx="21">
                  <c:v>99.7</c:v>
                </c:pt>
                <c:pt idx="22">
                  <c:v>88.3</c:v>
                </c:pt>
                <c:pt idx="23">
                  <c:v>77.900000000000006</c:v>
                </c:pt>
                <c:pt idx="24">
                  <c:v>88.2</c:v>
                </c:pt>
                <c:pt idx="25">
                  <c:v>96.7</c:v>
                </c:pt>
              </c:numCache>
            </c:numRef>
          </c:val>
          <c:extLst>
            <c:ext xmlns:c16="http://schemas.microsoft.com/office/drawing/2014/chart" uri="{C3380CC4-5D6E-409C-BE32-E72D297353CC}">
              <c16:uniqueId val="{00000002-7A58-430D-B756-DFBF1BF7F26B}"/>
            </c:ext>
          </c:extLst>
        </c:ser>
        <c:ser>
          <c:idx val="2"/>
          <c:order val="2"/>
          <c:tx>
            <c:strRef>
              <c:f>'Figure 45'!$D$4</c:f>
              <c:strCache>
                <c:ptCount val="1"/>
                <c:pt idx="0">
                  <c:v>Any method of contraception used, % of all women 15-49 yrs, 2020</c:v>
                </c:pt>
              </c:strCache>
            </c:strRef>
          </c:tx>
          <c:spPr>
            <a:solidFill>
              <a:schemeClr val="accent3"/>
            </a:solidFill>
            <a:ln>
              <a:noFill/>
            </a:ln>
            <a:effectLst/>
          </c:spPr>
          <c:invertIfNegative val="0"/>
          <c:cat>
            <c:strRef>
              <c:f>'Figure 45'!$A$5:$A$30</c:f>
              <c:strCache>
                <c:ptCount val="26"/>
                <c:pt idx="0">
                  <c:v>Eastern Africa</c:v>
                </c:pt>
                <c:pt idx="1">
                  <c:v>Burundi</c:v>
                </c:pt>
                <c:pt idx="2">
                  <c:v>Comoros</c:v>
                </c:pt>
                <c:pt idx="3">
                  <c:v>Djibouti</c:v>
                </c:pt>
                <c:pt idx="4">
                  <c:v>Eritrea</c:v>
                </c:pt>
                <c:pt idx="5">
                  <c:v>Ethiopia</c:v>
                </c:pt>
                <c:pt idx="6">
                  <c:v>Kenya</c:v>
                </c:pt>
                <c:pt idx="7">
                  <c:v>Madagascar</c:v>
                </c:pt>
                <c:pt idx="8">
                  <c:v>Malawi</c:v>
                </c:pt>
                <c:pt idx="9">
                  <c:v>Mauritius</c:v>
                </c:pt>
                <c:pt idx="10">
                  <c:v>Mozambique</c:v>
                </c:pt>
                <c:pt idx="11">
                  <c:v>Rwanda</c:v>
                </c:pt>
                <c:pt idx="12">
                  <c:v>Seychelles</c:v>
                </c:pt>
                <c:pt idx="13">
                  <c:v>Somalia</c:v>
                </c:pt>
                <c:pt idx="14">
                  <c:v>South Sudan</c:v>
                </c:pt>
                <c:pt idx="15">
                  <c:v>Sudan</c:v>
                </c:pt>
                <c:pt idx="16">
                  <c:v>Uganda</c:v>
                </c:pt>
                <c:pt idx="17">
                  <c:v>UR of Tanzania</c:v>
                </c:pt>
                <c:pt idx="18">
                  <c:v>Zambia</c:v>
                </c:pt>
                <c:pt idx="19">
                  <c:v>Zimbabwe</c:v>
                </c:pt>
                <c:pt idx="20">
                  <c:v>Southern Africa</c:v>
                </c:pt>
                <c:pt idx="21">
                  <c:v>Botswana</c:v>
                </c:pt>
                <c:pt idx="22">
                  <c:v>Eswatini</c:v>
                </c:pt>
                <c:pt idx="23">
                  <c:v>Lesotho</c:v>
                </c:pt>
                <c:pt idx="24">
                  <c:v>Namibia</c:v>
                </c:pt>
                <c:pt idx="25">
                  <c:v>South Africa</c:v>
                </c:pt>
              </c:strCache>
            </c:strRef>
          </c:cat>
          <c:val>
            <c:numRef>
              <c:f>'Figure 45'!$D$5:$D$30</c:f>
              <c:numCache>
                <c:formatCode>0.0</c:formatCode>
                <c:ptCount val="26"/>
                <c:pt idx="1">
                  <c:v>19</c:v>
                </c:pt>
                <c:pt idx="2">
                  <c:v>19</c:v>
                </c:pt>
                <c:pt idx="4">
                  <c:v>9</c:v>
                </c:pt>
                <c:pt idx="5">
                  <c:v>28</c:v>
                </c:pt>
                <c:pt idx="6">
                  <c:v>46</c:v>
                </c:pt>
                <c:pt idx="7">
                  <c:v>40</c:v>
                </c:pt>
                <c:pt idx="9">
                  <c:v>48</c:v>
                </c:pt>
                <c:pt idx="10">
                  <c:v>25</c:v>
                </c:pt>
                <c:pt idx="11">
                  <c:v>33</c:v>
                </c:pt>
                <c:pt idx="13">
                  <c:v>16</c:v>
                </c:pt>
                <c:pt idx="14">
                  <c:v>6</c:v>
                </c:pt>
                <c:pt idx="16">
                  <c:v>34</c:v>
                </c:pt>
                <c:pt idx="17">
                  <c:v>36</c:v>
                </c:pt>
                <c:pt idx="18">
                  <c:v>36</c:v>
                </c:pt>
                <c:pt idx="19">
                  <c:v>49</c:v>
                </c:pt>
                <c:pt idx="21">
                  <c:v>56</c:v>
                </c:pt>
                <c:pt idx="24">
                  <c:v>52</c:v>
                </c:pt>
                <c:pt idx="25">
                  <c:v>50</c:v>
                </c:pt>
              </c:numCache>
            </c:numRef>
          </c:val>
          <c:extLst>
            <c:ext xmlns:c16="http://schemas.microsoft.com/office/drawing/2014/chart" uri="{C3380CC4-5D6E-409C-BE32-E72D297353CC}">
              <c16:uniqueId val="{00000003-7A58-430D-B756-DFBF1BF7F26B}"/>
            </c:ext>
          </c:extLst>
        </c:ser>
        <c:ser>
          <c:idx val="3"/>
          <c:order val="3"/>
          <c:tx>
            <c:strRef>
              <c:f>'Figure 45'!$E$4</c:f>
              <c:strCache>
                <c:ptCount val="1"/>
                <c:pt idx="0">
                  <c:v>Demand for family planning satisifed by modern methods expressed as % of women marrried or in union, ages 15-49(Date?)</c:v>
                </c:pt>
              </c:strCache>
            </c:strRef>
          </c:tx>
          <c:spPr>
            <a:solidFill>
              <a:schemeClr val="accent4"/>
            </a:solidFill>
            <a:ln>
              <a:noFill/>
            </a:ln>
            <a:effectLst/>
          </c:spPr>
          <c:invertIfNegative val="0"/>
          <c:cat>
            <c:strRef>
              <c:f>'Figure 45'!$A$5:$A$30</c:f>
              <c:strCache>
                <c:ptCount val="26"/>
                <c:pt idx="0">
                  <c:v>Eastern Africa</c:v>
                </c:pt>
                <c:pt idx="1">
                  <c:v>Burundi</c:v>
                </c:pt>
                <c:pt idx="2">
                  <c:v>Comoros</c:v>
                </c:pt>
                <c:pt idx="3">
                  <c:v>Djibouti</c:v>
                </c:pt>
                <c:pt idx="4">
                  <c:v>Eritrea</c:v>
                </c:pt>
                <c:pt idx="5">
                  <c:v>Ethiopia</c:v>
                </c:pt>
                <c:pt idx="6">
                  <c:v>Kenya</c:v>
                </c:pt>
                <c:pt idx="7">
                  <c:v>Madagascar</c:v>
                </c:pt>
                <c:pt idx="8">
                  <c:v>Malawi</c:v>
                </c:pt>
                <c:pt idx="9">
                  <c:v>Mauritius</c:v>
                </c:pt>
                <c:pt idx="10">
                  <c:v>Mozambique</c:v>
                </c:pt>
                <c:pt idx="11">
                  <c:v>Rwanda</c:v>
                </c:pt>
                <c:pt idx="12">
                  <c:v>Seychelles</c:v>
                </c:pt>
                <c:pt idx="13">
                  <c:v>Somalia</c:v>
                </c:pt>
                <c:pt idx="14">
                  <c:v>South Sudan</c:v>
                </c:pt>
                <c:pt idx="15">
                  <c:v>Sudan</c:v>
                </c:pt>
                <c:pt idx="16">
                  <c:v>Uganda</c:v>
                </c:pt>
                <c:pt idx="17">
                  <c:v>UR of Tanzania</c:v>
                </c:pt>
                <c:pt idx="18">
                  <c:v>Zambia</c:v>
                </c:pt>
                <c:pt idx="19">
                  <c:v>Zimbabwe</c:v>
                </c:pt>
                <c:pt idx="20">
                  <c:v>Southern Africa</c:v>
                </c:pt>
                <c:pt idx="21">
                  <c:v>Botswana</c:v>
                </c:pt>
                <c:pt idx="22">
                  <c:v>Eswatini</c:v>
                </c:pt>
                <c:pt idx="23">
                  <c:v>Lesotho</c:v>
                </c:pt>
                <c:pt idx="24">
                  <c:v>Namibia</c:v>
                </c:pt>
                <c:pt idx="25">
                  <c:v>South Africa</c:v>
                </c:pt>
              </c:strCache>
            </c:strRef>
          </c:cat>
          <c:val>
            <c:numRef>
              <c:f>'Figure 45'!$E$5:$E$30</c:f>
              <c:numCache>
                <c:formatCode>0.0</c:formatCode>
                <c:ptCount val="26"/>
                <c:pt idx="1">
                  <c:v>39.299999999999997</c:v>
                </c:pt>
                <c:pt idx="2">
                  <c:v>27.8</c:v>
                </c:pt>
                <c:pt idx="3">
                  <c:v>44.9</c:v>
                </c:pt>
                <c:pt idx="4">
                  <c:v>19.600000000000001</c:v>
                </c:pt>
                <c:pt idx="5">
                  <c:v>59.4</c:v>
                </c:pt>
                <c:pt idx="6">
                  <c:v>77.7</c:v>
                </c:pt>
                <c:pt idx="7">
                  <c:v>49.6</c:v>
                </c:pt>
                <c:pt idx="8">
                  <c:v>74.599999999999994</c:v>
                </c:pt>
                <c:pt idx="9">
                  <c:v>41.9</c:v>
                </c:pt>
                <c:pt idx="10">
                  <c:v>50.4</c:v>
                </c:pt>
                <c:pt idx="11">
                  <c:v>65.900000000000006</c:v>
                </c:pt>
                <c:pt idx="13">
                  <c:v>16</c:v>
                </c:pt>
                <c:pt idx="14">
                  <c:v>5.6</c:v>
                </c:pt>
                <c:pt idx="15">
                  <c:v>30.2</c:v>
                </c:pt>
                <c:pt idx="16">
                  <c:v>49.9</c:v>
                </c:pt>
                <c:pt idx="17">
                  <c:v>52.9</c:v>
                </c:pt>
                <c:pt idx="18">
                  <c:v>63.8</c:v>
                </c:pt>
                <c:pt idx="19">
                  <c:v>85.2</c:v>
                </c:pt>
                <c:pt idx="21">
                  <c:v>78.2</c:v>
                </c:pt>
                <c:pt idx="22">
                  <c:v>80.599999999999994</c:v>
                </c:pt>
                <c:pt idx="23">
                  <c:v>76.099999999999994</c:v>
                </c:pt>
                <c:pt idx="24">
                  <c:v>75.099999999999994</c:v>
                </c:pt>
                <c:pt idx="25">
                  <c:v>77.900000000000006</c:v>
                </c:pt>
              </c:numCache>
            </c:numRef>
          </c:val>
          <c:extLst>
            <c:ext xmlns:c16="http://schemas.microsoft.com/office/drawing/2014/chart" uri="{C3380CC4-5D6E-409C-BE32-E72D297353CC}">
              <c16:uniqueId val="{00000004-7A58-430D-B756-DFBF1BF7F26B}"/>
            </c:ext>
          </c:extLst>
        </c:ser>
        <c:dLbls>
          <c:showLegendKey val="0"/>
          <c:showVal val="0"/>
          <c:showCatName val="0"/>
          <c:showSerName val="0"/>
          <c:showPercent val="0"/>
          <c:showBubbleSize val="0"/>
        </c:dLbls>
        <c:gapWidth val="219"/>
        <c:axId val="-497494832"/>
        <c:axId val="-497485584"/>
      </c:barChart>
      <c:catAx>
        <c:axId val="-497494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85584"/>
        <c:crosses val="autoZero"/>
        <c:auto val="1"/>
        <c:lblAlgn val="ctr"/>
        <c:lblOffset val="100"/>
        <c:noMultiLvlLbl val="0"/>
      </c:catAx>
      <c:valAx>
        <c:axId val="-49748558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94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01-D957-4E48-AF7A-54F11657A945}"/>
              </c:ext>
            </c:extLst>
          </c:dPt>
          <c:dPt>
            <c:idx val="3"/>
            <c:invertIfNegative val="0"/>
            <c:bubble3D val="0"/>
            <c:spPr>
              <a:solidFill>
                <a:srgbClr val="FFC000"/>
              </a:solidFill>
              <a:ln>
                <a:noFill/>
              </a:ln>
              <a:effectLst/>
            </c:spPr>
            <c:extLst>
              <c:ext xmlns:c16="http://schemas.microsoft.com/office/drawing/2014/chart" uri="{C3380CC4-5D6E-409C-BE32-E72D297353CC}">
                <c16:uniqueId val="{00000002-D957-4E48-AF7A-54F11657A945}"/>
              </c:ext>
            </c:extLst>
          </c:dPt>
          <c:dPt>
            <c:idx val="5"/>
            <c:invertIfNegative val="0"/>
            <c:bubble3D val="0"/>
            <c:spPr>
              <a:solidFill>
                <a:srgbClr val="FFC000"/>
              </a:solidFill>
              <a:ln>
                <a:noFill/>
              </a:ln>
              <a:effectLst/>
            </c:spPr>
            <c:extLst>
              <c:ext xmlns:c16="http://schemas.microsoft.com/office/drawing/2014/chart" uri="{C3380CC4-5D6E-409C-BE32-E72D297353CC}">
                <c16:uniqueId val="{00000003-D957-4E48-AF7A-54F11657A945}"/>
              </c:ext>
            </c:extLst>
          </c:dPt>
          <c:dPt>
            <c:idx val="7"/>
            <c:invertIfNegative val="0"/>
            <c:bubble3D val="0"/>
            <c:spPr>
              <a:solidFill>
                <a:srgbClr val="FFC000"/>
              </a:solidFill>
              <a:ln>
                <a:noFill/>
              </a:ln>
              <a:effectLst/>
            </c:spPr>
            <c:extLst>
              <c:ext xmlns:c16="http://schemas.microsoft.com/office/drawing/2014/chart" uri="{C3380CC4-5D6E-409C-BE32-E72D297353CC}">
                <c16:uniqueId val="{00000004-D957-4E48-AF7A-54F11657A945}"/>
              </c:ext>
            </c:extLst>
          </c:dPt>
          <c:dPt>
            <c:idx val="9"/>
            <c:invertIfNegative val="0"/>
            <c:bubble3D val="0"/>
            <c:spPr>
              <a:solidFill>
                <a:srgbClr val="FFC000"/>
              </a:solidFill>
              <a:ln>
                <a:noFill/>
              </a:ln>
              <a:effectLst/>
            </c:spPr>
            <c:extLst>
              <c:ext xmlns:c16="http://schemas.microsoft.com/office/drawing/2014/chart" uri="{C3380CC4-5D6E-409C-BE32-E72D297353CC}">
                <c16:uniqueId val="{00000005-D957-4E48-AF7A-54F11657A945}"/>
              </c:ext>
            </c:extLst>
          </c:dPt>
          <c:dPt>
            <c:idx val="11"/>
            <c:invertIfNegative val="0"/>
            <c:bubble3D val="0"/>
            <c:spPr>
              <a:solidFill>
                <a:srgbClr val="FFC000"/>
              </a:solidFill>
              <a:ln>
                <a:noFill/>
              </a:ln>
              <a:effectLst/>
            </c:spPr>
            <c:extLst>
              <c:ext xmlns:c16="http://schemas.microsoft.com/office/drawing/2014/chart" uri="{C3380CC4-5D6E-409C-BE32-E72D297353CC}">
                <c16:uniqueId val="{00000006-D957-4E48-AF7A-54F11657A945}"/>
              </c:ext>
            </c:extLst>
          </c:dPt>
          <c:dPt>
            <c:idx val="13"/>
            <c:invertIfNegative val="0"/>
            <c:bubble3D val="0"/>
            <c:spPr>
              <a:solidFill>
                <a:srgbClr val="FFC000"/>
              </a:solidFill>
              <a:ln>
                <a:noFill/>
              </a:ln>
              <a:effectLst/>
            </c:spPr>
            <c:extLst>
              <c:ext xmlns:c16="http://schemas.microsoft.com/office/drawing/2014/chart" uri="{C3380CC4-5D6E-409C-BE32-E72D297353CC}">
                <c16:uniqueId val="{00000007-D957-4E48-AF7A-54F11657A945}"/>
              </c:ext>
            </c:extLst>
          </c:dPt>
          <c:dPt>
            <c:idx val="15"/>
            <c:invertIfNegative val="0"/>
            <c:bubble3D val="0"/>
            <c:spPr>
              <a:solidFill>
                <a:srgbClr val="FFC000"/>
              </a:solidFill>
              <a:ln>
                <a:noFill/>
              </a:ln>
              <a:effectLst/>
            </c:spPr>
            <c:extLst>
              <c:ext xmlns:c16="http://schemas.microsoft.com/office/drawing/2014/chart" uri="{C3380CC4-5D6E-409C-BE32-E72D297353CC}">
                <c16:uniqueId val="{00000008-D957-4E48-AF7A-54F11657A945}"/>
              </c:ext>
            </c:extLst>
          </c:dPt>
          <c:dPt>
            <c:idx val="17"/>
            <c:invertIfNegative val="0"/>
            <c:bubble3D val="0"/>
            <c:spPr>
              <a:solidFill>
                <a:srgbClr val="FFC000"/>
              </a:solidFill>
              <a:ln>
                <a:noFill/>
              </a:ln>
              <a:effectLst/>
            </c:spPr>
            <c:extLst>
              <c:ext xmlns:c16="http://schemas.microsoft.com/office/drawing/2014/chart" uri="{C3380CC4-5D6E-409C-BE32-E72D297353CC}">
                <c16:uniqueId val="{00000009-D957-4E48-AF7A-54F11657A945}"/>
              </c:ext>
            </c:extLst>
          </c:dPt>
          <c:dPt>
            <c:idx val="19"/>
            <c:invertIfNegative val="0"/>
            <c:bubble3D val="0"/>
            <c:spPr>
              <a:solidFill>
                <a:srgbClr val="FFC000"/>
              </a:solidFill>
              <a:ln>
                <a:noFill/>
              </a:ln>
              <a:effectLst/>
            </c:spPr>
            <c:extLst>
              <c:ext xmlns:c16="http://schemas.microsoft.com/office/drawing/2014/chart" uri="{C3380CC4-5D6E-409C-BE32-E72D297353CC}">
                <c16:uniqueId val="{0000000A-D957-4E48-AF7A-54F11657A945}"/>
              </c:ext>
            </c:extLst>
          </c:dPt>
          <c:dPt>
            <c:idx val="21"/>
            <c:invertIfNegative val="0"/>
            <c:bubble3D val="0"/>
            <c:spPr>
              <a:solidFill>
                <a:srgbClr val="FFC000"/>
              </a:solidFill>
              <a:ln>
                <a:noFill/>
              </a:ln>
              <a:effectLst/>
            </c:spPr>
            <c:extLst>
              <c:ext xmlns:c16="http://schemas.microsoft.com/office/drawing/2014/chart" uri="{C3380CC4-5D6E-409C-BE32-E72D297353CC}">
                <c16:uniqueId val="{0000000B-D957-4E48-AF7A-54F11657A945}"/>
              </c:ext>
            </c:extLst>
          </c:dPt>
          <c:dPt>
            <c:idx val="23"/>
            <c:invertIfNegative val="0"/>
            <c:bubble3D val="0"/>
            <c:spPr>
              <a:solidFill>
                <a:srgbClr val="FFC000"/>
              </a:solidFill>
              <a:ln>
                <a:noFill/>
              </a:ln>
              <a:effectLst/>
            </c:spPr>
            <c:extLst>
              <c:ext xmlns:c16="http://schemas.microsoft.com/office/drawing/2014/chart" uri="{C3380CC4-5D6E-409C-BE32-E72D297353CC}">
                <c16:uniqueId val="{0000000C-D957-4E48-AF7A-54F11657A945}"/>
              </c:ext>
            </c:extLst>
          </c:dPt>
          <c:dPt>
            <c:idx val="25"/>
            <c:invertIfNegative val="0"/>
            <c:bubble3D val="0"/>
            <c:spPr>
              <a:solidFill>
                <a:srgbClr val="FFC000"/>
              </a:solidFill>
              <a:ln>
                <a:noFill/>
              </a:ln>
              <a:effectLst/>
            </c:spPr>
            <c:extLst>
              <c:ext xmlns:c16="http://schemas.microsoft.com/office/drawing/2014/chart" uri="{C3380CC4-5D6E-409C-BE32-E72D297353CC}">
                <c16:uniqueId val="{0000000D-D957-4E48-AF7A-54F11657A945}"/>
              </c:ext>
            </c:extLst>
          </c:dPt>
          <c:dPt>
            <c:idx val="27"/>
            <c:invertIfNegative val="0"/>
            <c:bubble3D val="0"/>
            <c:spPr>
              <a:solidFill>
                <a:srgbClr val="FFC000"/>
              </a:solidFill>
              <a:ln>
                <a:noFill/>
              </a:ln>
              <a:effectLst/>
            </c:spPr>
            <c:extLst>
              <c:ext xmlns:c16="http://schemas.microsoft.com/office/drawing/2014/chart" uri="{C3380CC4-5D6E-409C-BE32-E72D297353CC}">
                <c16:uniqueId val="{0000000E-D957-4E48-AF7A-54F11657A945}"/>
              </c:ext>
            </c:extLst>
          </c:dPt>
          <c:dPt>
            <c:idx val="29"/>
            <c:invertIfNegative val="0"/>
            <c:bubble3D val="0"/>
            <c:spPr>
              <a:solidFill>
                <a:srgbClr val="FFC000"/>
              </a:solidFill>
              <a:ln>
                <a:noFill/>
              </a:ln>
              <a:effectLst/>
            </c:spPr>
            <c:extLst>
              <c:ext xmlns:c16="http://schemas.microsoft.com/office/drawing/2014/chart" uri="{C3380CC4-5D6E-409C-BE32-E72D297353CC}">
                <c16:uniqueId val="{0000001D-B04A-4D80-B863-DEC95B28226A}"/>
              </c:ext>
            </c:extLst>
          </c:dPt>
          <c:dPt>
            <c:idx val="31"/>
            <c:invertIfNegative val="0"/>
            <c:bubble3D val="0"/>
            <c:spPr>
              <a:solidFill>
                <a:srgbClr val="FFC000"/>
              </a:solidFill>
              <a:ln>
                <a:noFill/>
              </a:ln>
              <a:effectLst/>
            </c:spPr>
            <c:extLst>
              <c:ext xmlns:c16="http://schemas.microsoft.com/office/drawing/2014/chart" uri="{C3380CC4-5D6E-409C-BE32-E72D297353CC}">
                <c16:uniqueId val="{0000001F-B04A-4D80-B863-DEC95B28226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4'!$A$5:$B$36</c:f>
              <c:multiLvlStrCache>
                <c:ptCount val="32"/>
                <c:lvl>
                  <c:pt idx="0">
                    <c:v>Woman</c:v>
                  </c:pt>
                  <c:pt idx="1">
                    <c:v>Man</c:v>
                  </c:pt>
                  <c:pt idx="2">
                    <c:v>Woman</c:v>
                  </c:pt>
                  <c:pt idx="3">
                    <c:v>Man</c:v>
                  </c:pt>
                  <c:pt idx="4">
                    <c:v>Woman</c:v>
                  </c:pt>
                  <c:pt idx="5">
                    <c:v>Man</c:v>
                  </c:pt>
                  <c:pt idx="6">
                    <c:v>Woman</c:v>
                  </c:pt>
                  <c:pt idx="7">
                    <c:v>Man</c:v>
                  </c:pt>
                  <c:pt idx="8">
                    <c:v>Woman</c:v>
                  </c:pt>
                  <c:pt idx="9">
                    <c:v>Man</c:v>
                  </c:pt>
                  <c:pt idx="10">
                    <c:v>Woman</c:v>
                  </c:pt>
                  <c:pt idx="11">
                    <c:v>Man</c:v>
                  </c:pt>
                  <c:pt idx="12">
                    <c:v>Woman</c:v>
                  </c:pt>
                  <c:pt idx="13">
                    <c:v>Man</c:v>
                  </c:pt>
                  <c:pt idx="14">
                    <c:v>Woman</c:v>
                  </c:pt>
                  <c:pt idx="15">
                    <c:v>Man</c:v>
                  </c:pt>
                  <c:pt idx="16">
                    <c:v>Woman</c:v>
                  </c:pt>
                  <c:pt idx="17">
                    <c:v>Man</c:v>
                  </c:pt>
                  <c:pt idx="18">
                    <c:v>Woman</c:v>
                  </c:pt>
                  <c:pt idx="19">
                    <c:v>Man</c:v>
                  </c:pt>
                  <c:pt idx="20">
                    <c:v>Woman</c:v>
                  </c:pt>
                  <c:pt idx="21">
                    <c:v>Man</c:v>
                  </c:pt>
                  <c:pt idx="22">
                    <c:v>Woman</c:v>
                  </c:pt>
                  <c:pt idx="23">
                    <c:v>Man</c:v>
                  </c:pt>
                  <c:pt idx="24">
                    <c:v>Woman</c:v>
                  </c:pt>
                  <c:pt idx="25">
                    <c:v>Man</c:v>
                  </c:pt>
                  <c:pt idx="26">
                    <c:v>Woman</c:v>
                  </c:pt>
                  <c:pt idx="27">
                    <c:v>Man</c:v>
                  </c:pt>
                  <c:pt idx="28">
                    <c:v>Woman</c:v>
                  </c:pt>
                  <c:pt idx="29">
                    <c:v>Man</c:v>
                  </c:pt>
                  <c:pt idx="30">
                    <c:v>Woman</c:v>
                  </c:pt>
                  <c:pt idx="31">
                    <c:v>Man</c:v>
                  </c:pt>
                </c:lvl>
                <c:lvl>
                  <c:pt idx="0">
                    <c:v>ZWE</c:v>
                  </c:pt>
                  <c:pt idx="2">
                    <c:v>ZMB</c:v>
                  </c:pt>
                  <c:pt idx="4">
                    <c:v>BWA</c:v>
                  </c:pt>
                  <c:pt idx="6">
                    <c:v>UGA</c:v>
                  </c:pt>
                  <c:pt idx="8">
                    <c:v>MLW</c:v>
                  </c:pt>
                  <c:pt idx="10">
                    <c:v>SWZ</c:v>
                  </c:pt>
                  <c:pt idx="12">
                    <c:v>NAM</c:v>
                  </c:pt>
                  <c:pt idx="14">
                    <c:v>ZAR</c:v>
                  </c:pt>
                  <c:pt idx="16">
                    <c:v>COM</c:v>
                  </c:pt>
                  <c:pt idx="18">
                    <c:v>MUS</c:v>
                  </c:pt>
                  <c:pt idx="20">
                    <c:v>TZN</c:v>
                  </c:pt>
                  <c:pt idx="22">
                    <c:v>KEN</c:v>
                  </c:pt>
                  <c:pt idx="24">
                    <c:v>ETH</c:v>
                  </c:pt>
                  <c:pt idx="26">
                    <c:v>MDG</c:v>
                  </c:pt>
                  <c:pt idx="28">
                    <c:v>BDI</c:v>
                  </c:pt>
                  <c:pt idx="30">
                    <c:v>RWA</c:v>
                  </c:pt>
                </c:lvl>
              </c:multiLvlStrCache>
            </c:multiLvlStrRef>
          </c:cat>
          <c:val>
            <c:numRef>
              <c:f>'Figure 4'!$C$5:$C$36</c:f>
              <c:numCache>
                <c:formatCode>0</c:formatCode>
                <c:ptCount val="32"/>
                <c:pt idx="0">
                  <c:v>56.8</c:v>
                </c:pt>
                <c:pt idx="1">
                  <c:v>39.799999999999997</c:v>
                </c:pt>
                <c:pt idx="2">
                  <c:v>49.5</c:v>
                </c:pt>
                <c:pt idx="3">
                  <c:v>36.4</c:v>
                </c:pt>
                <c:pt idx="4">
                  <c:v>42.1</c:v>
                </c:pt>
                <c:pt idx="5">
                  <c:v>28.5</c:v>
                </c:pt>
                <c:pt idx="6">
                  <c:v>42.3</c:v>
                </c:pt>
                <c:pt idx="7">
                  <c:v>23.7</c:v>
                </c:pt>
                <c:pt idx="8">
                  <c:v>41.4</c:v>
                </c:pt>
                <c:pt idx="9">
                  <c:v>23.6</c:v>
                </c:pt>
                <c:pt idx="10">
                  <c:v>41.2</c:v>
                </c:pt>
                <c:pt idx="11">
                  <c:v>29.9</c:v>
                </c:pt>
                <c:pt idx="12">
                  <c:v>34.200000000000003</c:v>
                </c:pt>
                <c:pt idx="13">
                  <c:v>29.3</c:v>
                </c:pt>
                <c:pt idx="14">
                  <c:v>34.200000000000003</c:v>
                </c:pt>
                <c:pt idx="15">
                  <c:v>29</c:v>
                </c:pt>
                <c:pt idx="16">
                  <c:v>33.1</c:v>
                </c:pt>
                <c:pt idx="17">
                  <c:v>21.4</c:v>
                </c:pt>
                <c:pt idx="18">
                  <c:v>23.9</c:v>
                </c:pt>
                <c:pt idx="19">
                  <c:v>17.100000000000001</c:v>
                </c:pt>
                <c:pt idx="20">
                  <c:v>19</c:v>
                </c:pt>
                <c:pt idx="21">
                  <c:v>10.6</c:v>
                </c:pt>
                <c:pt idx="22">
                  <c:v>18.2</c:v>
                </c:pt>
                <c:pt idx="23">
                  <c:v>9.1999999999999993</c:v>
                </c:pt>
                <c:pt idx="24">
                  <c:v>15.1</c:v>
                </c:pt>
                <c:pt idx="25">
                  <c:v>5.7</c:v>
                </c:pt>
                <c:pt idx="26">
                  <c:v>9.3000000000000007</c:v>
                </c:pt>
                <c:pt idx="27">
                  <c:v>4.0999999999999996</c:v>
                </c:pt>
                <c:pt idx="28">
                  <c:v>6</c:v>
                </c:pt>
                <c:pt idx="29">
                  <c:v>6.4</c:v>
                </c:pt>
                <c:pt idx="30">
                  <c:v>5.5</c:v>
                </c:pt>
                <c:pt idx="31">
                  <c:v>3.8</c:v>
                </c:pt>
              </c:numCache>
            </c:numRef>
          </c:val>
          <c:extLst>
            <c:ext xmlns:c16="http://schemas.microsoft.com/office/drawing/2014/chart" uri="{C3380CC4-5D6E-409C-BE32-E72D297353CC}">
              <c16:uniqueId val="{00000000-E887-4A8C-9E6B-55D1FD07E26A}"/>
            </c:ext>
          </c:extLst>
        </c:ser>
        <c:dLbls>
          <c:dLblPos val="outEnd"/>
          <c:showLegendKey val="0"/>
          <c:showVal val="1"/>
          <c:showCatName val="0"/>
          <c:showSerName val="0"/>
          <c:showPercent val="0"/>
          <c:showBubbleSize val="0"/>
        </c:dLbls>
        <c:gapWidth val="219"/>
        <c:overlap val="-27"/>
        <c:axId val="1341782872"/>
        <c:axId val="1341788448"/>
      </c:barChart>
      <c:catAx>
        <c:axId val="1341782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1788448"/>
        <c:crosses val="autoZero"/>
        <c:auto val="1"/>
        <c:lblAlgn val="ctr"/>
        <c:lblOffset val="100"/>
        <c:noMultiLvlLbl val="0"/>
      </c:catAx>
      <c:valAx>
        <c:axId val="1341788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1782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46'!$B$4</c:f>
              <c:strCache>
                <c:ptCount val="1"/>
                <c:pt idx="0">
                  <c:v>Women aged 20-24, married or in union by age 18 (2003-2018)</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46'!$A$5:$A$24</c:f>
              <c:strCache>
                <c:ptCount val="20"/>
                <c:pt idx="0">
                  <c:v>Burundi</c:v>
                </c:pt>
                <c:pt idx="1">
                  <c:v>Comoros</c:v>
                </c:pt>
                <c:pt idx="2">
                  <c:v>Djibouti</c:v>
                </c:pt>
                <c:pt idx="3">
                  <c:v>Eritrea</c:v>
                </c:pt>
                <c:pt idx="4">
                  <c:v>Ethiopia</c:v>
                </c:pt>
                <c:pt idx="5">
                  <c:v>Kenya</c:v>
                </c:pt>
                <c:pt idx="6">
                  <c:v>Madagascar</c:v>
                </c:pt>
                <c:pt idx="7">
                  <c:v>Malawi</c:v>
                </c:pt>
                <c:pt idx="8">
                  <c:v>Mozambique</c:v>
                </c:pt>
                <c:pt idx="9">
                  <c:v>Rwanda</c:v>
                </c:pt>
                <c:pt idx="10">
                  <c:v>Somalia</c:v>
                </c:pt>
                <c:pt idx="11">
                  <c:v>South Sudan</c:v>
                </c:pt>
                <c:pt idx="12">
                  <c:v>Sudan</c:v>
                </c:pt>
                <c:pt idx="13">
                  <c:v>Uganda</c:v>
                </c:pt>
                <c:pt idx="14">
                  <c:v>UR of Tanzania</c:v>
                </c:pt>
                <c:pt idx="15">
                  <c:v>Zambia</c:v>
                </c:pt>
                <c:pt idx="16">
                  <c:v>Zimbabwe</c:v>
                </c:pt>
                <c:pt idx="17">
                  <c:v>Lesotho</c:v>
                </c:pt>
                <c:pt idx="18">
                  <c:v>Namibia</c:v>
                </c:pt>
                <c:pt idx="19">
                  <c:v>South Africa</c:v>
                </c:pt>
              </c:strCache>
            </c:strRef>
          </c:cat>
          <c:val>
            <c:numRef>
              <c:f>'Figure 46'!$B$5:$B$24</c:f>
              <c:numCache>
                <c:formatCode>0</c:formatCode>
                <c:ptCount val="20"/>
                <c:pt idx="0">
                  <c:v>19</c:v>
                </c:pt>
                <c:pt idx="2">
                  <c:v>5</c:v>
                </c:pt>
                <c:pt idx="3">
                  <c:v>41</c:v>
                </c:pt>
                <c:pt idx="4">
                  <c:v>40</c:v>
                </c:pt>
                <c:pt idx="5">
                  <c:v>23</c:v>
                </c:pt>
                <c:pt idx="6">
                  <c:v>41</c:v>
                </c:pt>
                <c:pt idx="7">
                  <c:v>42</c:v>
                </c:pt>
                <c:pt idx="8">
                  <c:v>53</c:v>
                </c:pt>
                <c:pt idx="9">
                  <c:v>7</c:v>
                </c:pt>
                <c:pt idx="10">
                  <c:v>45</c:v>
                </c:pt>
                <c:pt idx="11">
                  <c:v>52</c:v>
                </c:pt>
                <c:pt idx="12">
                  <c:v>34</c:v>
                </c:pt>
                <c:pt idx="13">
                  <c:v>34</c:v>
                </c:pt>
                <c:pt idx="14">
                  <c:v>31</c:v>
                </c:pt>
                <c:pt idx="15">
                  <c:v>31</c:v>
                </c:pt>
                <c:pt idx="16">
                  <c:v>32</c:v>
                </c:pt>
                <c:pt idx="17">
                  <c:v>17</c:v>
                </c:pt>
                <c:pt idx="18">
                  <c:v>6.9</c:v>
                </c:pt>
                <c:pt idx="19">
                  <c:v>5.6</c:v>
                </c:pt>
              </c:numCache>
            </c:numRef>
          </c:val>
          <c:extLst>
            <c:ext xmlns:c16="http://schemas.microsoft.com/office/drawing/2014/chart" uri="{C3380CC4-5D6E-409C-BE32-E72D297353CC}">
              <c16:uniqueId val="{00000000-C227-44D8-A6BB-F43DAB2227CB}"/>
            </c:ext>
          </c:extLst>
        </c:ser>
        <c:ser>
          <c:idx val="1"/>
          <c:order val="1"/>
          <c:tx>
            <c:strRef>
              <c:f>'Figure 46'!$C$4</c:f>
              <c:strCache>
                <c:ptCount val="1"/>
                <c:pt idx="0">
                  <c:v>Girls aged married 15-19 currently married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46'!$A$5:$A$24</c:f>
              <c:strCache>
                <c:ptCount val="20"/>
                <c:pt idx="0">
                  <c:v>Burundi</c:v>
                </c:pt>
                <c:pt idx="1">
                  <c:v>Comoros</c:v>
                </c:pt>
                <c:pt idx="2">
                  <c:v>Djibouti</c:v>
                </c:pt>
                <c:pt idx="3">
                  <c:v>Eritrea</c:v>
                </c:pt>
                <c:pt idx="4">
                  <c:v>Ethiopia</c:v>
                </c:pt>
                <c:pt idx="5">
                  <c:v>Kenya</c:v>
                </c:pt>
                <c:pt idx="6">
                  <c:v>Madagascar</c:v>
                </c:pt>
                <c:pt idx="7">
                  <c:v>Malawi</c:v>
                </c:pt>
                <c:pt idx="8">
                  <c:v>Mozambique</c:v>
                </c:pt>
                <c:pt idx="9">
                  <c:v>Rwanda</c:v>
                </c:pt>
                <c:pt idx="10">
                  <c:v>Somalia</c:v>
                </c:pt>
                <c:pt idx="11">
                  <c:v>South Sudan</c:v>
                </c:pt>
                <c:pt idx="12">
                  <c:v>Sudan</c:v>
                </c:pt>
                <c:pt idx="13">
                  <c:v>Uganda</c:v>
                </c:pt>
                <c:pt idx="14">
                  <c:v>UR of Tanzania</c:v>
                </c:pt>
                <c:pt idx="15">
                  <c:v>Zambia</c:v>
                </c:pt>
                <c:pt idx="16">
                  <c:v>Zimbabwe</c:v>
                </c:pt>
                <c:pt idx="17">
                  <c:v>Lesotho</c:v>
                </c:pt>
                <c:pt idx="18">
                  <c:v>Namibia</c:v>
                </c:pt>
                <c:pt idx="19">
                  <c:v>South Africa</c:v>
                </c:pt>
              </c:strCache>
            </c:strRef>
          </c:cat>
          <c:val>
            <c:numRef>
              <c:f>'Figure 46'!$C$5:$C$24</c:f>
              <c:numCache>
                <c:formatCode>0</c:formatCode>
                <c:ptCount val="20"/>
                <c:pt idx="1">
                  <c:v>16</c:v>
                </c:pt>
                <c:pt idx="4">
                  <c:v>19</c:v>
                </c:pt>
                <c:pt idx="5">
                  <c:v>12</c:v>
                </c:pt>
                <c:pt idx="7">
                  <c:v>23</c:v>
                </c:pt>
                <c:pt idx="8">
                  <c:v>37</c:v>
                </c:pt>
                <c:pt idx="13">
                  <c:v>20</c:v>
                </c:pt>
                <c:pt idx="15">
                  <c:v>17</c:v>
                </c:pt>
                <c:pt idx="16">
                  <c:v>20</c:v>
                </c:pt>
                <c:pt idx="18">
                  <c:v>5</c:v>
                </c:pt>
                <c:pt idx="19">
                  <c:v>0.8</c:v>
                </c:pt>
              </c:numCache>
            </c:numRef>
          </c:val>
          <c:extLst>
            <c:ext xmlns:c16="http://schemas.microsoft.com/office/drawing/2014/chart" uri="{C3380CC4-5D6E-409C-BE32-E72D297353CC}">
              <c16:uniqueId val="{00000001-C227-44D8-A6BB-F43DAB2227CB}"/>
            </c:ext>
          </c:extLst>
        </c:ser>
        <c:dLbls>
          <c:dLblPos val="outEnd"/>
          <c:showLegendKey val="0"/>
          <c:showVal val="1"/>
          <c:showCatName val="0"/>
          <c:showSerName val="0"/>
          <c:showPercent val="0"/>
          <c:showBubbleSize val="0"/>
        </c:dLbls>
        <c:gapWidth val="219"/>
        <c:overlap val="-27"/>
        <c:axId val="-497485040"/>
        <c:axId val="-497488848"/>
      </c:barChart>
      <c:catAx>
        <c:axId val="-497485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88848"/>
        <c:crosses val="autoZero"/>
        <c:auto val="1"/>
        <c:lblAlgn val="ctr"/>
        <c:lblOffset val="100"/>
        <c:noMultiLvlLbl val="0"/>
      </c:catAx>
      <c:valAx>
        <c:axId val="-497488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85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47'!$B$4</c:f>
              <c:strCache>
                <c:ptCount val="1"/>
                <c:pt idx="0">
                  <c:v>Maternal mortality rate (per 100,000 live births)
</c:v>
                </c:pt>
              </c:strCache>
            </c:strRef>
          </c:tx>
          <c:spPr>
            <a:solidFill>
              <a:schemeClr val="accent1"/>
            </a:solidFill>
            <a:ln>
              <a:noFill/>
            </a:ln>
            <a:effectLst/>
          </c:spPr>
          <c:invertIfNegative val="0"/>
          <c:cat>
            <c:strRef>
              <c:f>'Figure 47'!$A$5:$A$27</c:f>
              <c:strCache>
                <c:ptCount val="23"/>
                <c:pt idx="0">
                  <c:v>South Sudan</c:v>
                </c:pt>
                <c:pt idx="1">
                  <c:v>Somalia</c:v>
                </c:pt>
                <c:pt idx="2">
                  <c:v>Burundi</c:v>
                </c:pt>
                <c:pt idx="3">
                  <c:v>Kenya</c:v>
                </c:pt>
                <c:pt idx="4">
                  <c:v>Eritrea</c:v>
                </c:pt>
                <c:pt idx="5">
                  <c:v>Madagascar</c:v>
                </c:pt>
                <c:pt idx="6">
                  <c:v>Mozambique</c:v>
                </c:pt>
                <c:pt idx="7">
                  <c:v>Lesotho</c:v>
                </c:pt>
                <c:pt idx="8">
                  <c:v>Zimbabwe</c:v>
                </c:pt>
                <c:pt idx="9">
                  <c:v>UR of Tanzania</c:v>
                </c:pt>
                <c:pt idx="10">
                  <c:v>Eswatini</c:v>
                </c:pt>
                <c:pt idx="11">
                  <c:v>Ethiopia</c:v>
                </c:pt>
                <c:pt idx="12">
                  <c:v>Malawi</c:v>
                </c:pt>
                <c:pt idx="13">
                  <c:v>Uganda</c:v>
                </c:pt>
                <c:pt idx="14">
                  <c:v>Comoros</c:v>
                </c:pt>
                <c:pt idx="15">
                  <c:v>Sudan</c:v>
                </c:pt>
                <c:pt idx="16">
                  <c:v>Rwanda</c:v>
                </c:pt>
                <c:pt idx="17">
                  <c:v>Namibia</c:v>
                </c:pt>
                <c:pt idx="18">
                  <c:v>Djibouti</c:v>
                </c:pt>
                <c:pt idx="19">
                  <c:v>Zambia</c:v>
                </c:pt>
                <c:pt idx="20">
                  <c:v>South Africa</c:v>
                </c:pt>
                <c:pt idx="21">
                  <c:v>Botswana</c:v>
                </c:pt>
                <c:pt idx="22">
                  <c:v>Mauritius</c:v>
                </c:pt>
              </c:strCache>
            </c:strRef>
          </c:cat>
          <c:val>
            <c:numRef>
              <c:f>'Figure 47'!$B$5:$B$27</c:f>
              <c:numCache>
                <c:formatCode>@</c:formatCode>
                <c:ptCount val="23"/>
                <c:pt idx="0">
                  <c:v>789</c:v>
                </c:pt>
                <c:pt idx="1">
                  <c:v>732</c:v>
                </c:pt>
                <c:pt idx="2">
                  <c:v>712</c:v>
                </c:pt>
                <c:pt idx="3">
                  <c:v>510</c:v>
                </c:pt>
                <c:pt idx="4">
                  <c:v>501</c:v>
                </c:pt>
                <c:pt idx="5">
                  <c:v>489</c:v>
                </c:pt>
                <c:pt idx="6">
                  <c:v>489</c:v>
                </c:pt>
                <c:pt idx="7">
                  <c:v>489</c:v>
                </c:pt>
                <c:pt idx="8">
                  <c:v>443</c:v>
                </c:pt>
                <c:pt idx="9">
                  <c:v>398</c:v>
                </c:pt>
                <c:pt idx="10">
                  <c:v>389</c:v>
                </c:pt>
                <c:pt idx="11">
                  <c:v>353</c:v>
                </c:pt>
                <c:pt idx="12">
                  <c:v>353</c:v>
                </c:pt>
                <c:pt idx="13">
                  <c:v>343</c:v>
                </c:pt>
                <c:pt idx="14">
                  <c:v>335</c:v>
                </c:pt>
                <c:pt idx="15">
                  <c:v>311</c:v>
                </c:pt>
                <c:pt idx="16">
                  <c:v>290</c:v>
                </c:pt>
                <c:pt idx="17">
                  <c:v>265</c:v>
                </c:pt>
                <c:pt idx="18">
                  <c:v>229</c:v>
                </c:pt>
                <c:pt idx="19">
                  <c:v>224</c:v>
                </c:pt>
                <c:pt idx="20">
                  <c:v>138</c:v>
                </c:pt>
                <c:pt idx="21">
                  <c:v>129</c:v>
                </c:pt>
                <c:pt idx="22">
                  <c:v>53</c:v>
                </c:pt>
              </c:numCache>
            </c:numRef>
          </c:val>
          <c:extLst>
            <c:ext xmlns:c16="http://schemas.microsoft.com/office/drawing/2014/chart" uri="{C3380CC4-5D6E-409C-BE32-E72D297353CC}">
              <c16:uniqueId val="{00000000-BCBC-4740-B48F-82D2D670E21E}"/>
            </c:ext>
          </c:extLst>
        </c:ser>
        <c:dLbls>
          <c:showLegendKey val="0"/>
          <c:showVal val="0"/>
          <c:showCatName val="0"/>
          <c:showSerName val="0"/>
          <c:showPercent val="0"/>
          <c:showBubbleSize val="0"/>
        </c:dLbls>
        <c:gapWidth val="219"/>
        <c:overlap val="-27"/>
        <c:axId val="-497487760"/>
        <c:axId val="-497486672"/>
      </c:barChart>
      <c:catAx>
        <c:axId val="-49748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86672"/>
        <c:crosses val="autoZero"/>
        <c:auto val="1"/>
        <c:lblAlgn val="ctr"/>
        <c:lblOffset val="100"/>
        <c:noMultiLvlLbl val="0"/>
      </c:catAx>
      <c:valAx>
        <c:axId val="-497486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87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48'!$B$4</c:f>
              <c:strCache>
                <c:ptCount val="1"/>
                <c:pt idx="0">
                  <c:v>Neonatal mortality rate (per 1000 live births) Total</c:v>
                </c:pt>
              </c:strCache>
            </c:strRef>
          </c:tx>
          <c:spPr>
            <a:solidFill>
              <a:schemeClr val="accent1"/>
            </a:solidFill>
            <a:ln>
              <a:noFill/>
            </a:ln>
            <a:effectLst/>
          </c:spPr>
          <c:invertIfNegative val="0"/>
          <c:cat>
            <c:strRef>
              <c:f>'Figure 48'!$A$5:$A$28</c:f>
              <c:strCache>
                <c:ptCount val="24"/>
                <c:pt idx="0">
                  <c:v>Burundi</c:v>
                </c:pt>
                <c:pt idx="1">
                  <c:v>Comoros</c:v>
                </c:pt>
                <c:pt idx="2">
                  <c:v>Djibouti</c:v>
                </c:pt>
                <c:pt idx="3">
                  <c:v>Eritrea</c:v>
                </c:pt>
                <c:pt idx="4">
                  <c:v>Ethiopia</c:v>
                </c:pt>
                <c:pt idx="5">
                  <c:v>Kenya</c:v>
                </c:pt>
                <c:pt idx="6">
                  <c:v>Madagascar</c:v>
                </c:pt>
                <c:pt idx="7">
                  <c:v>Malawi</c:v>
                </c:pt>
                <c:pt idx="8">
                  <c:v>Mauritius</c:v>
                </c:pt>
                <c:pt idx="9">
                  <c:v>Mozambique</c:v>
                </c:pt>
                <c:pt idx="10">
                  <c:v>Rwanda</c:v>
                </c:pt>
                <c:pt idx="11">
                  <c:v>Seychelles</c:v>
                </c:pt>
                <c:pt idx="12">
                  <c:v>Somalia</c:v>
                </c:pt>
                <c:pt idx="13">
                  <c:v>South Sudan</c:v>
                </c:pt>
                <c:pt idx="14">
                  <c:v>Sudan</c:v>
                </c:pt>
                <c:pt idx="15">
                  <c:v>Uganda</c:v>
                </c:pt>
                <c:pt idx="16">
                  <c:v>UR of Tanzania</c:v>
                </c:pt>
                <c:pt idx="17">
                  <c:v>Zambia</c:v>
                </c:pt>
                <c:pt idx="18">
                  <c:v>Zimbabwe</c:v>
                </c:pt>
                <c:pt idx="19">
                  <c:v>Botswana</c:v>
                </c:pt>
                <c:pt idx="20">
                  <c:v>Eswatini</c:v>
                </c:pt>
                <c:pt idx="21">
                  <c:v>Lesotho</c:v>
                </c:pt>
                <c:pt idx="22">
                  <c:v>Namibia</c:v>
                </c:pt>
                <c:pt idx="23">
                  <c:v>South Africa</c:v>
                </c:pt>
              </c:strCache>
            </c:strRef>
          </c:cat>
          <c:val>
            <c:numRef>
              <c:f>'Figure 48'!$B$5:$B$28</c:f>
              <c:numCache>
                <c:formatCode>0.0</c:formatCode>
                <c:ptCount val="24"/>
                <c:pt idx="1">
                  <c:v>31.7</c:v>
                </c:pt>
                <c:pt idx="2">
                  <c:v>32.4</c:v>
                </c:pt>
                <c:pt idx="3">
                  <c:v>17.8</c:v>
                </c:pt>
                <c:pt idx="4">
                  <c:v>28.9</c:v>
                </c:pt>
                <c:pt idx="5">
                  <c:v>20.9</c:v>
                </c:pt>
                <c:pt idx="6">
                  <c:v>18.399999999999999</c:v>
                </c:pt>
                <c:pt idx="7">
                  <c:v>22.7</c:v>
                </c:pt>
                <c:pt idx="8">
                  <c:v>7.9</c:v>
                </c:pt>
                <c:pt idx="9">
                  <c:v>26.9</c:v>
                </c:pt>
                <c:pt idx="10">
                  <c:v>16.399999999999999</c:v>
                </c:pt>
                <c:pt idx="11">
                  <c:v>8.6</c:v>
                </c:pt>
                <c:pt idx="12">
                  <c:v>38.5</c:v>
                </c:pt>
                <c:pt idx="13">
                  <c:v>39.6</c:v>
                </c:pt>
                <c:pt idx="14">
                  <c:v>29.5</c:v>
                </c:pt>
                <c:pt idx="15">
                  <c:v>20.2</c:v>
                </c:pt>
                <c:pt idx="16">
                  <c:v>21.1</c:v>
                </c:pt>
                <c:pt idx="17">
                  <c:v>22.2</c:v>
                </c:pt>
                <c:pt idx="18">
                  <c:v>22.4</c:v>
                </c:pt>
                <c:pt idx="19">
                  <c:v>25.4</c:v>
                </c:pt>
                <c:pt idx="20">
                  <c:v>17.399999999999999</c:v>
                </c:pt>
                <c:pt idx="21">
                  <c:v>37.9</c:v>
                </c:pt>
                <c:pt idx="22">
                  <c:v>17.5</c:v>
                </c:pt>
                <c:pt idx="23">
                  <c:v>10.7</c:v>
                </c:pt>
              </c:numCache>
            </c:numRef>
          </c:val>
          <c:extLst>
            <c:ext xmlns:c16="http://schemas.microsoft.com/office/drawing/2014/chart" uri="{C3380CC4-5D6E-409C-BE32-E72D297353CC}">
              <c16:uniqueId val="{00000000-AA66-440A-A0BC-C3F79C756966}"/>
            </c:ext>
          </c:extLst>
        </c:ser>
        <c:ser>
          <c:idx val="1"/>
          <c:order val="1"/>
          <c:tx>
            <c:strRef>
              <c:f>'Figure 48'!$C$4</c:f>
              <c:strCache>
                <c:ptCount val="1"/>
                <c:pt idx="0">
                  <c:v>Mortality rates under 5 (per 1000 live births)</c:v>
                </c:pt>
              </c:strCache>
            </c:strRef>
          </c:tx>
          <c:spPr>
            <a:solidFill>
              <a:schemeClr val="accent2"/>
            </a:solidFill>
            <a:ln>
              <a:noFill/>
            </a:ln>
            <a:effectLst/>
          </c:spPr>
          <c:invertIfNegative val="0"/>
          <c:cat>
            <c:strRef>
              <c:f>'Figure 48'!$A$5:$A$28</c:f>
              <c:strCache>
                <c:ptCount val="24"/>
                <c:pt idx="0">
                  <c:v>Burundi</c:v>
                </c:pt>
                <c:pt idx="1">
                  <c:v>Comoros</c:v>
                </c:pt>
                <c:pt idx="2">
                  <c:v>Djibouti</c:v>
                </c:pt>
                <c:pt idx="3">
                  <c:v>Eritrea</c:v>
                </c:pt>
                <c:pt idx="4">
                  <c:v>Ethiopia</c:v>
                </c:pt>
                <c:pt idx="5">
                  <c:v>Kenya</c:v>
                </c:pt>
                <c:pt idx="6">
                  <c:v>Madagascar</c:v>
                </c:pt>
                <c:pt idx="7">
                  <c:v>Malawi</c:v>
                </c:pt>
                <c:pt idx="8">
                  <c:v>Mauritius</c:v>
                </c:pt>
                <c:pt idx="9">
                  <c:v>Mozambique</c:v>
                </c:pt>
                <c:pt idx="10">
                  <c:v>Rwanda</c:v>
                </c:pt>
                <c:pt idx="11">
                  <c:v>Seychelles</c:v>
                </c:pt>
                <c:pt idx="12">
                  <c:v>Somalia</c:v>
                </c:pt>
                <c:pt idx="13">
                  <c:v>South Sudan</c:v>
                </c:pt>
                <c:pt idx="14">
                  <c:v>Sudan</c:v>
                </c:pt>
                <c:pt idx="15">
                  <c:v>Uganda</c:v>
                </c:pt>
                <c:pt idx="16">
                  <c:v>UR of Tanzania</c:v>
                </c:pt>
                <c:pt idx="17">
                  <c:v>Zambia</c:v>
                </c:pt>
                <c:pt idx="18">
                  <c:v>Zimbabwe</c:v>
                </c:pt>
                <c:pt idx="19">
                  <c:v>Botswana</c:v>
                </c:pt>
                <c:pt idx="20">
                  <c:v>Eswatini</c:v>
                </c:pt>
                <c:pt idx="21">
                  <c:v>Lesotho</c:v>
                </c:pt>
                <c:pt idx="22">
                  <c:v>Namibia</c:v>
                </c:pt>
                <c:pt idx="23">
                  <c:v>South Africa</c:v>
                </c:pt>
              </c:strCache>
            </c:strRef>
          </c:cat>
          <c:val>
            <c:numRef>
              <c:f>'Figure 48'!$C$5:$C$28</c:f>
              <c:numCache>
                <c:formatCode>0.0</c:formatCode>
                <c:ptCount val="24"/>
                <c:pt idx="0">
                  <c:v>61.2</c:v>
                </c:pt>
                <c:pt idx="1">
                  <c:v>69</c:v>
                </c:pt>
                <c:pt idx="2">
                  <c:v>61.7</c:v>
                </c:pt>
                <c:pt idx="3">
                  <c:v>43.1</c:v>
                </c:pt>
                <c:pt idx="4">
                  <c:v>45.6</c:v>
                </c:pt>
                <c:pt idx="5">
                  <c:v>44.2</c:v>
                </c:pt>
                <c:pt idx="9">
                  <c:v>72.400000000000006</c:v>
                </c:pt>
                <c:pt idx="10">
                  <c:v>37.200000000000003</c:v>
                </c:pt>
                <c:pt idx="11">
                  <c:v>14.2</c:v>
                </c:pt>
                <c:pt idx="12">
                  <c:v>127.2</c:v>
                </c:pt>
                <c:pt idx="13">
                  <c:v>96.4</c:v>
                </c:pt>
                <c:pt idx="14">
                  <c:v>63.2</c:v>
                </c:pt>
                <c:pt idx="15">
                  <c:v>49</c:v>
                </c:pt>
                <c:pt idx="19">
                  <c:v>37.6</c:v>
                </c:pt>
                <c:pt idx="20">
                  <c:v>85.9</c:v>
                </c:pt>
                <c:pt idx="21">
                  <c:v>44.2</c:v>
                </c:pt>
                <c:pt idx="22">
                  <c:v>37.1</c:v>
                </c:pt>
              </c:numCache>
            </c:numRef>
          </c:val>
          <c:extLst>
            <c:ext xmlns:c16="http://schemas.microsoft.com/office/drawing/2014/chart" uri="{C3380CC4-5D6E-409C-BE32-E72D297353CC}">
              <c16:uniqueId val="{00000001-AA66-440A-A0BC-C3F79C756966}"/>
            </c:ext>
          </c:extLst>
        </c:ser>
        <c:dLbls>
          <c:showLegendKey val="0"/>
          <c:showVal val="0"/>
          <c:showCatName val="0"/>
          <c:showSerName val="0"/>
          <c:showPercent val="0"/>
          <c:showBubbleSize val="0"/>
        </c:dLbls>
        <c:gapWidth val="219"/>
        <c:overlap val="-27"/>
        <c:axId val="-497496464"/>
        <c:axId val="-497495920"/>
      </c:barChart>
      <c:catAx>
        <c:axId val="-49749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95920"/>
        <c:crosses val="autoZero"/>
        <c:auto val="1"/>
        <c:lblAlgn val="ctr"/>
        <c:lblOffset val="100"/>
        <c:noMultiLvlLbl val="0"/>
      </c:catAx>
      <c:valAx>
        <c:axId val="-497495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496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Essential SRH Services Overlooked or Disrupted in ESA Since onset of COVID-19</a:t>
            </a:r>
          </a:p>
        </c:rich>
      </c:tx>
      <c:layout>
        <c:manualLayout>
          <c:xMode val="edge"/>
          <c:yMode val="edge"/>
          <c:x val="0.12990744577980384"/>
          <c:y val="2.09095661265028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 49'!$B$4:$B$5</c:f>
              <c:strCache>
                <c:ptCount val="2"/>
                <c:pt idx="0">
                  <c:v>Facility delivery, % Increase/decrease</c:v>
                </c:pt>
              </c:strCache>
            </c:strRef>
          </c:tx>
          <c:spPr>
            <a:solidFill>
              <a:schemeClr val="accent1"/>
            </a:solidFill>
            <a:ln>
              <a:noFill/>
            </a:ln>
            <a:effectLst/>
          </c:spPr>
          <c:invertIfNegative val="0"/>
          <c:cat>
            <c:strRef>
              <c:f>'Figure 49'!$A$6:$A$17</c:f>
              <c:strCache>
                <c:ptCount val="12"/>
                <c:pt idx="0">
                  <c:v>Burundi</c:v>
                </c:pt>
                <c:pt idx="1">
                  <c:v>Eritrea</c:v>
                </c:pt>
                <c:pt idx="2">
                  <c:v>Ethiopia</c:v>
                </c:pt>
                <c:pt idx="3">
                  <c:v>Kenya</c:v>
                </c:pt>
                <c:pt idx="4">
                  <c:v>Madagascar</c:v>
                </c:pt>
                <c:pt idx="5">
                  <c:v>Malawi</c:v>
                </c:pt>
                <c:pt idx="6">
                  <c:v>Mozambique</c:v>
                </c:pt>
                <c:pt idx="7">
                  <c:v>South Sudan</c:v>
                </c:pt>
                <c:pt idx="8">
                  <c:v>Uganda</c:v>
                </c:pt>
                <c:pt idx="9">
                  <c:v>Zambia</c:v>
                </c:pt>
                <c:pt idx="10">
                  <c:v>Zimbabwe</c:v>
                </c:pt>
                <c:pt idx="11">
                  <c:v>Botswana</c:v>
                </c:pt>
              </c:strCache>
            </c:strRef>
          </c:cat>
          <c:val>
            <c:numRef>
              <c:f>'Figure 49'!$B$6:$B$17</c:f>
              <c:numCache>
                <c:formatCode>General</c:formatCode>
                <c:ptCount val="12"/>
                <c:pt idx="0">
                  <c:v>-31</c:v>
                </c:pt>
                <c:pt idx="1">
                  <c:v>21</c:v>
                </c:pt>
                <c:pt idx="2">
                  <c:v>4</c:v>
                </c:pt>
                <c:pt idx="3">
                  <c:v>-9</c:v>
                </c:pt>
                <c:pt idx="4">
                  <c:v>11</c:v>
                </c:pt>
                <c:pt idx="5">
                  <c:v>3</c:v>
                </c:pt>
                <c:pt idx="6">
                  <c:v>6</c:v>
                </c:pt>
                <c:pt idx="7">
                  <c:v>-15</c:v>
                </c:pt>
                <c:pt idx="8">
                  <c:v>6</c:v>
                </c:pt>
                <c:pt idx="9">
                  <c:v>-11</c:v>
                </c:pt>
                <c:pt idx="10">
                  <c:v>-9</c:v>
                </c:pt>
                <c:pt idx="11">
                  <c:v>6</c:v>
                </c:pt>
              </c:numCache>
            </c:numRef>
          </c:val>
          <c:extLst>
            <c:ext xmlns:c16="http://schemas.microsoft.com/office/drawing/2014/chart" uri="{C3380CC4-5D6E-409C-BE32-E72D297353CC}">
              <c16:uniqueId val="{00000000-FE1B-4C51-A412-C27FB0B21D15}"/>
            </c:ext>
          </c:extLst>
        </c:ser>
        <c:ser>
          <c:idx val="1"/>
          <c:order val="1"/>
          <c:tx>
            <c:strRef>
              <c:f>'Figure 49'!$C$4:$C$5</c:f>
              <c:strCache>
                <c:ptCount val="2"/>
                <c:pt idx="0">
                  <c:v>Ceasarean , % Increase/decrease</c:v>
                </c:pt>
              </c:strCache>
            </c:strRef>
          </c:tx>
          <c:spPr>
            <a:solidFill>
              <a:schemeClr val="accent2"/>
            </a:solidFill>
            <a:ln>
              <a:noFill/>
            </a:ln>
            <a:effectLst/>
          </c:spPr>
          <c:invertIfNegative val="0"/>
          <c:cat>
            <c:strRef>
              <c:f>'Figure 49'!$A$6:$A$17</c:f>
              <c:strCache>
                <c:ptCount val="12"/>
                <c:pt idx="0">
                  <c:v>Burundi</c:v>
                </c:pt>
                <c:pt idx="1">
                  <c:v>Eritrea</c:v>
                </c:pt>
                <c:pt idx="2">
                  <c:v>Ethiopia</c:v>
                </c:pt>
                <c:pt idx="3">
                  <c:v>Kenya</c:v>
                </c:pt>
                <c:pt idx="4">
                  <c:v>Madagascar</c:v>
                </c:pt>
                <c:pt idx="5">
                  <c:v>Malawi</c:v>
                </c:pt>
                <c:pt idx="6">
                  <c:v>Mozambique</c:v>
                </c:pt>
                <c:pt idx="7">
                  <c:v>South Sudan</c:v>
                </c:pt>
                <c:pt idx="8">
                  <c:v>Uganda</c:v>
                </c:pt>
                <c:pt idx="9">
                  <c:v>Zambia</c:v>
                </c:pt>
                <c:pt idx="10">
                  <c:v>Zimbabwe</c:v>
                </c:pt>
                <c:pt idx="11">
                  <c:v>Botswana</c:v>
                </c:pt>
              </c:strCache>
            </c:strRef>
          </c:cat>
          <c:val>
            <c:numRef>
              <c:f>'Figure 49'!$C$6:$C$17</c:f>
              <c:numCache>
                <c:formatCode>General</c:formatCode>
                <c:ptCount val="12"/>
                <c:pt idx="0">
                  <c:v>-55</c:v>
                </c:pt>
                <c:pt idx="1">
                  <c:v>30</c:v>
                </c:pt>
                <c:pt idx="2">
                  <c:v>12</c:v>
                </c:pt>
                <c:pt idx="3">
                  <c:v>-9</c:v>
                </c:pt>
                <c:pt idx="4">
                  <c:v>-54</c:v>
                </c:pt>
                <c:pt idx="5">
                  <c:v>0</c:v>
                </c:pt>
                <c:pt idx="6">
                  <c:v>6</c:v>
                </c:pt>
                <c:pt idx="7">
                  <c:v>-31</c:v>
                </c:pt>
                <c:pt idx="8">
                  <c:v>-8</c:v>
                </c:pt>
                <c:pt idx="9">
                  <c:v>-10</c:v>
                </c:pt>
                <c:pt idx="10">
                  <c:v>-30</c:v>
                </c:pt>
                <c:pt idx="11">
                  <c:v>23</c:v>
                </c:pt>
              </c:numCache>
            </c:numRef>
          </c:val>
          <c:extLst>
            <c:ext xmlns:c16="http://schemas.microsoft.com/office/drawing/2014/chart" uri="{C3380CC4-5D6E-409C-BE32-E72D297353CC}">
              <c16:uniqueId val="{00000001-FE1B-4C51-A412-C27FB0B21D15}"/>
            </c:ext>
          </c:extLst>
        </c:ser>
        <c:ser>
          <c:idx val="2"/>
          <c:order val="2"/>
          <c:tx>
            <c:strRef>
              <c:f>'Figure 49'!$D$4:$D$5</c:f>
              <c:strCache>
                <c:ptCount val="2"/>
                <c:pt idx="0">
                  <c:v>Unsafe Abortions, % Increase/decrease</c:v>
                </c:pt>
              </c:strCache>
            </c:strRef>
          </c:tx>
          <c:spPr>
            <a:solidFill>
              <a:schemeClr val="accent3"/>
            </a:solidFill>
            <a:ln>
              <a:noFill/>
            </a:ln>
            <a:effectLst/>
          </c:spPr>
          <c:invertIfNegative val="0"/>
          <c:cat>
            <c:strRef>
              <c:f>'Figure 49'!$A$6:$A$17</c:f>
              <c:strCache>
                <c:ptCount val="12"/>
                <c:pt idx="0">
                  <c:v>Burundi</c:v>
                </c:pt>
                <c:pt idx="1">
                  <c:v>Eritrea</c:v>
                </c:pt>
                <c:pt idx="2">
                  <c:v>Ethiopia</c:v>
                </c:pt>
                <c:pt idx="3">
                  <c:v>Kenya</c:v>
                </c:pt>
                <c:pt idx="4">
                  <c:v>Madagascar</c:v>
                </c:pt>
                <c:pt idx="5">
                  <c:v>Malawi</c:v>
                </c:pt>
                <c:pt idx="6">
                  <c:v>Mozambique</c:v>
                </c:pt>
                <c:pt idx="7">
                  <c:v>South Sudan</c:v>
                </c:pt>
                <c:pt idx="8">
                  <c:v>Uganda</c:v>
                </c:pt>
                <c:pt idx="9">
                  <c:v>Zambia</c:v>
                </c:pt>
                <c:pt idx="10">
                  <c:v>Zimbabwe</c:v>
                </c:pt>
                <c:pt idx="11">
                  <c:v>Botswana</c:v>
                </c:pt>
              </c:strCache>
            </c:strRef>
          </c:cat>
          <c:val>
            <c:numRef>
              <c:f>'Figure 49'!$D$6:$D$17</c:f>
              <c:numCache>
                <c:formatCode>General</c:formatCode>
                <c:ptCount val="12"/>
                <c:pt idx="1">
                  <c:v>24</c:v>
                </c:pt>
                <c:pt idx="2">
                  <c:v>-16</c:v>
                </c:pt>
                <c:pt idx="3">
                  <c:v>-2</c:v>
                </c:pt>
                <c:pt idx="4">
                  <c:v>21</c:v>
                </c:pt>
                <c:pt idx="8">
                  <c:v>9</c:v>
                </c:pt>
                <c:pt idx="11">
                  <c:v>-8</c:v>
                </c:pt>
              </c:numCache>
            </c:numRef>
          </c:val>
          <c:extLst>
            <c:ext xmlns:c16="http://schemas.microsoft.com/office/drawing/2014/chart" uri="{C3380CC4-5D6E-409C-BE32-E72D297353CC}">
              <c16:uniqueId val="{00000002-FE1B-4C51-A412-C27FB0B21D15}"/>
            </c:ext>
          </c:extLst>
        </c:ser>
        <c:dLbls>
          <c:showLegendKey val="0"/>
          <c:showVal val="0"/>
          <c:showCatName val="0"/>
          <c:showSerName val="0"/>
          <c:showPercent val="0"/>
          <c:showBubbleSize val="0"/>
        </c:dLbls>
        <c:gapWidth val="219"/>
        <c:overlap val="-27"/>
        <c:axId val="-496204176"/>
        <c:axId val="-496192208"/>
      </c:barChart>
      <c:catAx>
        <c:axId val="-49620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192208"/>
        <c:crosses val="autoZero"/>
        <c:auto val="1"/>
        <c:lblAlgn val="ctr"/>
        <c:lblOffset val="100"/>
        <c:noMultiLvlLbl val="0"/>
      </c:catAx>
      <c:valAx>
        <c:axId val="-496192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204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50'!$B$4</c:f>
              <c:strCache>
                <c:ptCount val="1"/>
                <c:pt idx="0">
                  <c:v>Maternal deaths</c:v>
                </c:pt>
              </c:strCache>
            </c:strRef>
          </c:tx>
          <c:spPr>
            <a:solidFill>
              <a:schemeClr val="accent1"/>
            </a:solidFill>
            <a:ln>
              <a:noFill/>
            </a:ln>
            <a:effectLst/>
          </c:spPr>
          <c:invertIfNegative val="0"/>
          <c:cat>
            <c:strRef>
              <c:f>'Figure 50'!$A$5:$A$16</c:f>
              <c:strCache>
                <c:ptCount val="12"/>
                <c:pt idx="0">
                  <c:v>Burundi</c:v>
                </c:pt>
                <c:pt idx="1">
                  <c:v>Eritrea</c:v>
                </c:pt>
                <c:pt idx="2">
                  <c:v>Ethiopia</c:v>
                </c:pt>
                <c:pt idx="3">
                  <c:v>Kenya</c:v>
                </c:pt>
                <c:pt idx="4">
                  <c:v>Madagascar</c:v>
                </c:pt>
                <c:pt idx="5">
                  <c:v>Malawi</c:v>
                </c:pt>
                <c:pt idx="6">
                  <c:v>Mozambique</c:v>
                </c:pt>
                <c:pt idx="7">
                  <c:v>South Sudan</c:v>
                </c:pt>
                <c:pt idx="8">
                  <c:v>Uganda</c:v>
                </c:pt>
                <c:pt idx="9">
                  <c:v>Zambia</c:v>
                </c:pt>
                <c:pt idx="10">
                  <c:v>Zimbabwe</c:v>
                </c:pt>
                <c:pt idx="11">
                  <c:v>Botswana</c:v>
                </c:pt>
              </c:strCache>
            </c:strRef>
          </c:cat>
          <c:val>
            <c:numRef>
              <c:f>'Figure 50'!$B$5:$B$16</c:f>
              <c:numCache>
                <c:formatCode>General</c:formatCode>
                <c:ptCount val="12"/>
                <c:pt idx="0">
                  <c:v>-49</c:v>
                </c:pt>
                <c:pt idx="1">
                  <c:v>-38</c:v>
                </c:pt>
                <c:pt idx="2">
                  <c:v>-2</c:v>
                </c:pt>
                <c:pt idx="3">
                  <c:v>96</c:v>
                </c:pt>
                <c:pt idx="4">
                  <c:v>-6</c:v>
                </c:pt>
                <c:pt idx="5">
                  <c:v>-18</c:v>
                </c:pt>
                <c:pt idx="6">
                  <c:v>18</c:v>
                </c:pt>
                <c:pt idx="7">
                  <c:v>11</c:v>
                </c:pt>
                <c:pt idx="8">
                  <c:v>16</c:v>
                </c:pt>
                <c:pt idx="9">
                  <c:v>-2</c:v>
                </c:pt>
                <c:pt idx="10">
                  <c:v>-7</c:v>
                </c:pt>
                <c:pt idx="11">
                  <c:v>28</c:v>
                </c:pt>
              </c:numCache>
            </c:numRef>
          </c:val>
          <c:extLst>
            <c:ext xmlns:c16="http://schemas.microsoft.com/office/drawing/2014/chart" uri="{C3380CC4-5D6E-409C-BE32-E72D297353CC}">
              <c16:uniqueId val="{00000000-7AD1-4D5D-97F0-8F9ECC1408AC}"/>
            </c:ext>
          </c:extLst>
        </c:ser>
        <c:ser>
          <c:idx val="1"/>
          <c:order val="1"/>
          <c:tx>
            <c:strRef>
              <c:f>'Figure 50'!$C$4</c:f>
              <c:strCache>
                <c:ptCount val="1"/>
                <c:pt idx="0">
                  <c:v>Stillbirths</c:v>
                </c:pt>
              </c:strCache>
            </c:strRef>
          </c:tx>
          <c:spPr>
            <a:solidFill>
              <a:schemeClr val="accent2"/>
            </a:solidFill>
            <a:ln>
              <a:noFill/>
            </a:ln>
            <a:effectLst/>
          </c:spPr>
          <c:invertIfNegative val="0"/>
          <c:cat>
            <c:strRef>
              <c:f>'Figure 50'!$A$5:$A$16</c:f>
              <c:strCache>
                <c:ptCount val="12"/>
                <c:pt idx="0">
                  <c:v>Burundi</c:v>
                </c:pt>
                <c:pt idx="1">
                  <c:v>Eritrea</c:v>
                </c:pt>
                <c:pt idx="2">
                  <c:v>Ethiopia</c:v>
                </c:pt>
                <c:pt idx="3">
                  <c:v>Kenya</c:v>
                </c:pt>
                <c:pt idx="4">
                  <c:v>Madagascar</c:v>
                </c:pt>
                <c:pt idx="5">
                  <c:v>Malawi</c:v>
                </c:pt>
                <c:pt idx="6">
                  <c:v>Mozambique</c:v>
                </c:pt>
                <c:pt idx="7">
                  <c:v>South Sudan</c:v>
                </c:pt>
                <c:pt idx="8">
                  <c:v>Uganda</c:v>
                </c:pt>
                <c:pt idx="9">
                  <c:v>Zambia</c:v>
                </c:pt>
                <c:pt idx="10">
                  <c:v>Zimbabwe</c:v>
                </c:pt>
                <c:pt idx="11">
                  <c:v>Botswana</c:v>
                </c:pt>
              </c:strCache>
            </c:strRef>
          </c:cat>
          <c:val>
            <c:numRef>
              <c:f>'Figure 50'!$C$5:$C$16</c:f>
              <c:numCache>
                <c:formatCode>General</c:formatCode>
                <c:ptCount val="12"/>
                <c:pt idx="1">
                  <c:v>21</c:v>
                </c:pt>
                <c:pt idx="2">
                  <c:v>4</c:v>
                </c:pt>
                <c:pt idx="3">
                  <c:v>3</c:v>
                </c:pt>
                <c:pt idx="4">
                  <c:v>17</c:v>
                </c:pt>
                <c:pt idx="5">
                  <c:v>-6</c:v>
                </c:pt>
                <c:pt idx="6">
                  <c:v>-17</c:v>
                </c:pt>
                <c:pt idx="7">
                  <c:v>169</c:v>
                </c:pt>
                <c:pt idx="8">
                  <c:v>1</c:v>
                </c:pt>
                <c:pt idx="9">
                  <c:v>1</c:v>
                </c:pt>
                <c:pt idx="10">
                  <c:v>-18</c:v>
                </c:pt>
                <c:pt idx="11">
                  <c:v>-7</c:v>
                </c:pt>
              </c:numCache>
            </c:numRef>
          </c:val>
          <c:extLst>
            <c:ext xmlns:c16="http://schemas.microsoft.com/office/drawing/2014/chart" uri="{C3380CC4-5D6E-409C-BE32-E72D297353CC}">
              <c16:uniqueId val="{00000001-7AD1-4D5D-97F0-8F9ECC1408AC}"/>
            </c:ext>
          </c:extLst>
        </c:ser>
        <c:ser>
          <c:idx val="2"/>
          <c:order val="2"/>
          <c:tx>
            <c:strRef>
              <c:f>'Figure 50'!$D$4</c:f>
              <c:strCache>
                <c:ptCount val="1"/>
                <c:pt idx="0">
                  <c:v>Newborn deaths</c:v>
                </c:pt>
              </c:strCache>
            </c:strRef>
          </c:tx>
          <c:spPr>
            <a:solidFill>
              <a:schemeClr val="accent3"/>
            </a:solidFill>
            <a:ln>
              <a:noFill/>
            </a:ln>
            <a:effectLst/>
          </c:spPr>
          <c:invertIfNegative val="0"/>
          <c:cat>
            <c:strRef>
              <c:f>'Figure 50'!$A$5:$A$16</c:f>
              <c:strCache>
                <c:ptCount val="12"/>
                <c:pt idx="0">
                  <c:v>Burundi</c:v>
                </c:pt>
                <c:pt idx="1">
                  <c:v>Eritrea</c:v>
                </c:pt>
                <c:pt idx="2">
                  <c:v>Ethiopia</c:v>
                </c:pt>
                <c:pt idx="3">
                  <c:v>Kenya</c:v>
                </c:pt>
                <c:pt idx="4">
                  <c:v>Madagascar</c:v>
                </c:pt>
                <c:pt idx="5">
                  <c:v>Malawi</c:v>
                </c:pt>
                <c:pt idx="6">
                  <c:v>Mozambique</c:v>
                </c:pt>
                <c:pt idx="7">
                  <c:v>South Sudan</c:v>
                </c:pt>
                <c:pt idx="8">
                  <c:v>Uganda</c:v>
                </c:pt>
                <c:pt idx="9">
                  <c:v>Zambia</c:v>
                </c:pt>
                <c:pt idx="10">
                  <c:v>Zimbabwe</c:v>
                </c:pt>
                <c:pt idx="11">
                  <c:v>Botswana</c:v>
                </c:pt>
              </c:strCache>
            </c:strRef>
          </c:cat>
          <c:val>
            <c:numRef>
              <c:f>'Figure 50'!$D$5:$D$16</c:f>
              <c:numCache>
                <c:formatCode>General</c:formatCode>
                <c:ptCount val="12"/>
                <c:pt idx="0">
                  <c:v>-8</c:v>
                </c:pt>
                <c:pt idx="1">
                  <c:v>38</c:v>
                </c:pt>
                <c:pt idx="2">
                  <c:v>0</c:v>
                </c:pt>
                <c:pt idx="3">
                  <c:v>-6</c:v>
                </c:pt>
                <c:pt idx="4">
                  <c:v>2</c:v>
                </c:pt>
                <c:pt idx="5">
                  <c:v>3</c:v>
                </c:pt>
                <c:pt idx="6">
                  <c:v>-12</c:v>
                </c:pt>
                <c:pt idx="7">
                  <c:v>22</c:v>
                </c:pt>
                <c:pt idx="8">
                  <c:v>-50</c:v>
                </c:pt>
                <c:pt idx="9">
                  <c:v>48</c:v>
                </c:pt>
                <c:pt idx="10">
                  <c:v>-13</c:v>
                </c:pt>
              </c:numCache>
            </c:numRef>
          </c:val>
          <c:extLst>
            <c:ext xmlns:c16="http://schemas.microsoft.com/office/drawing/2014/chart" uri="{C3380CC4-5D6E-409C-BE32-E72D297353CC}">
              <c16:uniqueId val="{00000002-7AD1-4D5D-97F0-8F9ECC1408AC}"/>
            </c:ext>
          </c:extLst>
        </c:ser>
        <c:ser>
          <c:idx val="3"/>
          <c:order val="3"/>
          <c:tx>
            <c:strRef>
              <c:f>'Figure 50'!$E$4</c:f>
              <c:strCache>
                <c:ptCount val="1"/>
                <c:pt idx="0">
                  <c:v>Under-5 deaths</c:v>
                </c:pt>
              </c:strCache>
            </c:strRef>
          </c:tx>
          <c:spPr>
            <a:solidFill>
              <a:schemeClr val="accent4"/>
            </a:solidFill>
            <a:ln>
              <a:noFill/>
            </a:ln>
            <a:effectLst/>
          </c:spPr>
          <c:invertIfNegative val="0"/>
          <c:cat>
            <c:strRef>
              <c:f>'Figure 50'!$A$5:$A$16</c:f>
              <c:strCache>
                <c:ptCount val="12"/>
                <c:pt idx="0">
                  <c:v>Burundi</c:v>
                </c:pt>
                <c:pt idx="1">
                  <c:v>Eritrea</c:v>
                </c:pt>
                <c:pt idx="2">
                  <c:v>Ethiopia</c:v>
                </c:pt>
                <c:pt idx="3">
                  <c:v>Kenya</c:v>
                </c:pt>
                <c:pt idx="4">
                  <c:v>Madagascar</c:v>
                </c:pt>
                <c:pt idx="5">
                  <c:v>Malawi</c:v>
                </c:pt>
                <c:pt idx="6">
                  <c:v>Mozambique</c:v>
                </c:pt>
                <c:pt idx="7">
                  <c:v>South Sudan</c:v>
                </c:pt>
                <c:pt idx="8">
                  <c:v>Uganda</c:v>
                </c:pt>
                <c:pt idx="9">
                  <c:v>Zambia</c:v>
                </c:pt>
                <c:pt idx="10">
                  <c:v>Zimbabwe</c:v>
                </c:pt>
                <c:pt idx="11">
                  <c:v>Botswana</c:v>
                </c:pt>
              </c:strCache>
            </c:strRef>
          </c:cat>
          <c:val>
            <c:numRef>
              <c:f>'Figure 50'!$E$5:$E$16</c:f>
              <c:numCache>
                <c:formatCode>General</c:formatCode>
                <c:ptCount val="12"/>
                <c:pt idx="0">
                  <c:v>-11</c:v>
                </c:pt>
                <c:pt idx="1">
                  <c:v>31</c:v>
                </c:pt>
                <c:pt idx="3">
                  <c:v>-37</c:v>
                </c:pt>
                <c:pt idx="5">
                  <c:v>60</c:v>
                </c:pt>
                <c:pt idx="6">
                  <c:v>7</c:v>
                </c:pt>
                <c:pt idx="9">
                  <c:v>0</c:v>
                </c:pt>
                <c:pt idx="10">
                  <c:v>-11</c:v>
                </c:pt>
                <c:pt idx="11">
                  <c:v>-3</c:v>
                </c:pt>
              </c:numCache>
            </c:numRef>
          </c:val>
          <c:extLst>
            <c:ext xmlns:c16="http://schemas.microsoft.com/office/drawing/2014/chart" uri="{C3380CC4-5D6E-409C-BE32-E72D297353CC}">
              <c16:uniqueId val="{00000003-7AD1-4D5D-97F0-8F9ECC1408AC}"/>
            </c:ext>
          </c:extLst>
        </c:ser>
        <c:dLbls>
          <c:showLegendKey val="0"/>
          <c:showVal val="0"/>
          <c:showCatName val="0"/>
          <c:showSerName val="0"/>
          <c:showPercent val="0"/>
          <c:showBubbleSize val="0"/>
        </c:dLbls>
        <c:gapWidth val="219"/>
        <c:overlap val="-27"/>
        <c:axId val="-496188944"/>
        <c:axId val="-496203632"/>
      </c:barChart>
      <c:catAx>
        <c:axId val="-49618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203632"/>
        <c:crosses val="autoZero"/>
        <c:auto val="1"/>
        <c:lblAlgn val="ctr"/>
        <c:lblOffset val="100"/>
        <c:noMultiLvlLbl val="0"/>
      </c:catAx>
      <c:valAx>
        <c:axId val="-496203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188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51'!$B$3</c:f>
              <c:strCache>
                <c:ptCount val="1"/>
                <c:pt idx="0">
                  <c:v>Subjective well-being</c:v>
                </c:pt>
              </c:strCache>
            </c:strRef>
          </c:tx>
          <c:spPr>
            <a:solidFill>
              <a:schemeClr val="accent1"/>
            </a:solidFill>
            <a:ln>
              <a:noFill/>
            </a:ln>
            <a:effectLst/>
          </c:spPr>
          <c:invertIfNegative val="0"/>
          <c:cat>
            <c:strRef>
              <c:f>'Figure 51'!$A$4:$A$23</c:f>
              <c:strCache>
                <c:ptCount val="20"/>
                <c:pt idx="0">
                  <c:v>Mauritius</c:v>
                </c:pt>
                <c:pt idx="1">
                  <c:v>South Africa</c:v>
                </c:pt>
                <c:pt idx="2">
                  <c:v>Namibia</c:v>
                </c:pt>
                <c:pt idx="3">
                  <c:v>Kenya</c:v>
                </c:pt>
                <c:pt idx="4">
                  <c:v>Mozambique</c:v>
                </c:pt>
                <c:pt idx="5">
                  <c:v>Somalia</c:v>
                </c:pt>
                <c:pt idx="6">
                  <c:v>Djibouti</c:v>
                </c:pt>
                <c:pt idx="7">
                  <c:v>Ethiopia</c:v>
                </c:pt>
                <c:pt idx="8">
                  <c:v>Uganda</c:v>
                </c:pt>
                <c:pt idx="9">
                  <c:v>Eswatini</c:v>
                </c:pt>
                <c:pt idx="10">
                  <c:v>Madagascar</c:v>
                </c:pt>
                <c:pt idx="11">
                  <c:v>Sudan</c:v>
                </c:pt>
                <c:pt idx="12">
                  <c:v>Comoros</c:v>
                </c:pt>
                <c:pt idx="13">
                  <c:v>Zambia</c:v>
                </c:pt>
                <c:pt idx="14">
                  <c:v>Burundi</c:v>
                </c:pt>
                <c:pt idx="15">
                  <c:v>Lesotho</c:v>
                </c:pt>
                <c:pt idx="16">
                  <c:v>Zimbabwe</c:v>
                </c:pt>
                <c:pt idx="17">
                  <c:v>Botswana</c:v>
                </c:pt>
                <c:pt idx="18">
                  <c:v>UR of Tanzania</c:v>
                </c:pt>
                <c:pt idx="19">
                  <c:v>Malawi</c:v>
                </c:pt>
              </c:strCache>
            </c:strRef>
          </c:cat>
          <c:val>
            <c:numRef>
              <c:f>'Figure 51'!$B$4:$B$23</c:f>
              <c:numCache>
                <c:formatCode>0.0</c:formatCode>
                <c:ptCount val="20"/>
                <c:pt idx="0">
                  <c:v>5.9</c:v>
                </c:pt>
                <c:pt idx="1">
                  <c:v>4.9000000000000004</c:v>
                </c:pt>
                <c:pt idx="2">
                  <c:v>4.8</c:v>
                </c:pt>
                <c:pt idx="3">
                  <c:v>4.7</c:v>
                </c:pt>
                <c:pt idx="4">
                  <c:v>4.7</c:v>
                </c:pt>
                <c:pt idx="5">
                  <c:v>4.7</c:v>
                </c:pt>
                <c:pt idx="6">
                  <c:v>4.4000000000000004</c:v>
                </c:pt>
                <c:pt idx="7">
                  <c:v>4.4000000000000004</c:v>
                </c:pt>
                <c:pt idx="8">
                  <c:v>4.3</c:v>
                </c:pt>
                <c:pt idx="9">
                  <c:v>4.2</c:v>
                </c:pt>
                <c:pt idx="10">
                  <c:v>4.0999999999999996</c:v>
                </c:pt>
                <c:pt idx="11">
                  <c:v>4.0999999999999996</c:v>
                </c:pt>
                <c:pt idx="12">
                  <c:v>4</c:v>
                </c:pt>
                <c:pt idx="13">
                  <c:v>4</c:v>
                </c:pt>
                <c:pt idx="14">
                  <c:v>3.8</c:v>
                </c:pt>
                <c:pt idx="15">
                  <c:v>3.8</c:v>
                </c:pt>
                <c:pt idx="16">
                  <c:v>3.6</c:v>
                </c:pt>
                <c:pt idx="17">
                  <c:v>3.5</c:v>
                </c:pt>
                <c:pt idx="18">
                  <c:v>3.4</c:v>
                </c:pt>
                <c:pt idx="19">
                  <c:v>3.3</c:v>
                </c:pt>
              </c:numCache>
            </c:numRef>
          </c:val>
          <c:extLst>
            <c:ext xmlns:c16="http://schemas.microsoft.com/office/drawing/2014/chart" uri="{C3380CC4-5D6E-409C-BE32-E72D297353CC}">
              <c16:uniqueId val="{00000000-513E-4DA4-BA95-EF1033275BE4}"/>
            </c:ext>
          </c:extLst>
        </c:ser>
        <c:dLbls>
          <c:showLegendKey val="0"/>
          <c:showVal val="0"/>
          <c:showCatName val="0"/>
          <c:showSerName val="0"/>
          <c:showPercent val="0"/>
          <c:showBubbleSize val="0"/>
        </c:dLbls>
        <c:gapWidth val="219"/>
        <c:overlap val="-27"/>
        <c:axId val="-496199824"/>
        <c:axId val="-496196560"/>
      </c:barChart>
      <c:catAx>
        <c:axId val="-49619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196560"/>
        <c:crosses val="autoZero"/>
        <c:auto val="1"/>
        <c:lblAlgn val="ctr"/>
        <c:lblOffset val="100"/>
        <c:noMultiLvlLbl val="0"/>
      </c:catAx>
      <c:valAx>
        <c:axId val="-4961965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1998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54'!$B$4</c:f>
              <c:strCache>
                <c:ptCount val="1"/>
                <c:pt idx="0">
                  <c:v>Prevalence of FGM/cutting among girls and women (% of girls and women aged 15-49)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54'!$A$5:$A$12</c:f>
              <c:strCache>
                <c:ptCount val="8"/>
                <c:pt idx="0">
                  <c:v>Djibouti (2012)</c:v>
                </c:pt>
                <c:pt idx="1">
                  <c:v>Eritrea (2010)</c:v>
                </c:pt>
                <c:pt idx="2">
                  <c:v>Ethiopia (2016)</c:v>
                </c:pt>
                <c:pt idx="3">
                  <c:v>Kenya    (2014)</c:v>
                </c:pt>
                <c:pt idx="4">
                  <c:v>Somalia (2006)</c:v>
                </c:pt>
                <c:pt idx="5">
                  <c:v>Sudan (2014)</c:v>
                </c:pt>
                <c:pt idx="6">
                  <c:v>Uganda (2016)</c:v>
                </c:pt>
                <c:pt idx="7">
                  <c:v>UR of Tanzania (2016)</c:v>
                </c:pt>
              </c:strCache>
            </c:strRef>
          </c:cat>
          <c:val>
            <c:numRef>
              <c:f>'Figure 54'!$B$5:$B$12</c:f>
              <c:numCache>
                <c:formatCode>0.0</c:formatCode>
                <c:ptCount val="8"/>
                <c:pt idx="0">
                  <c:v>93.1</c:v>
                </c:pt>
                <c:pt idx="1">
                  <c:v>83.3</c:v>
                </c:pt>
                <c:pt idx="2">
                  <c:v>65.2</c:v>
                </c:pt>
                <c:pt idx="3">
                  <c:v>21</c:v>
                </c:pt>
                <c:pt idx="4">
                  <c:v>97.9</c:v>
                </c:pt>
                <c:pt idx="5">
                  <c:v>86.6</c:v>
                </c:pt>
                <c:pt idx="6">
                  <c:v>0.3</c:v>
                </c:pt>
                <c:pt idx="7">
                  <c:v>10</c:v>
                </c:pt>
              </c:numCache>
            </c:numRef>
          </c:val>
          <c:extLst>
            <c:ext xmlns:c16="http://schemas.microsoft.com/office/drawing/2014/chart" uri="{C3380CC4-5D6E-409C-BE32-E72D297353CC}">
              <c16:uniqueId val="{00000000-F67D-4B20-B36C-22EAA11088FA}"/>
            </c:ext>
          </c:extLst>
        </c:ser>
        <c:dLbls>
          <c:dLblPos val="outEnd"/>
          <c:showLegendKey val="0"/>
          <c:showVal val="1"/>
          <c:showCatName val="0"/>
          <c:showSerName val="0"/>
          <c:showPercent val="0"/>
          <c:showBubbleSize val="0"/>
        </c:dLbls>
        <c:gapWidth val="219"/>
        <c:overlap val="-27"/>
        <c:axId val="-496198736"/>
        <c:axId val="-496202544"/>
      </c:barChart>
      <c:catAx>
        <c:axId val="-49619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202544"/>
        <c:crosses val="autoZero"/>
        <c:auto val="1"/>
        <c:lblAlgn val="ctr"/>
        <c:lblOffset val="100"/>
        <c:noMultiLvlLbl val="0"/>
      </c:catAx>
      <c:valAx>
        <c:axId val="-49620254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1987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56'!$B$5</c:f>
              <c:strCache>
                <c:ptCount val="1"/>
                <c:pt idx="0">
                  <c:v>Women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56'!$A$6:$A$10</c:f>
              <c:strCache>
                <c:ptCount val="5"/>
                <c:pt idx="0">
                  <c:v>Ethiopia</c:v>
                </c:pt>
                <c:pt idx="1">
                  <c:v>Malawi</c:v>
                </c:pt>
                <c:pt idx="2">
                  <c:v>Mozambique</c:v>
                </c:pt>
                <c:pt idx="3">
                  <c:v>South Africa</c:v>
                </c:pt>
                <c:pt idx="4">
                  <c:v>Uganda</c:v>
                </c:pt>
              </c:strCache>
            </c:strRef>
          </c:cat>
          <c:val>
            <c:numRef>
              <c:f>'Figure 56'!$B$6:$B$10</c:f>
              <c:numCache>
                <c:formatCode>0.0</c:formatCode>
                <c:ptCount val="5"/>
                <c:pt idx="0">
                  <c:v>73.62</c:v>
                </c:pt>
                <c:pt idx="1">
                  <c:v>55.15</c:v>
                </c:pt>
                <c:pt idx="2">
                  <c:v>44.98</c:v>
                </c:pt>
                <c:pt idx="3">
                  <c:v>69.25</c:v>
                </c:pt>
                <c:pt idx="4">
                  <c:v>79.77</c:v>
                </c:pt>
              </c:numCache>
            </c:numRef>
          </c:val>
          <c:extLst>
            <c:ext xmlns:c16="http://schemas.microsoft.com/office/drawing/2014/chart" uri="{C3380CC4-5D6E-409C-BE32-E72D297353CC}">
              <c16:uniqueId val="{00000000-4364-46B4-920A-2B4BE08D1EA5}"/>
            </c:ext>
          </c:extLst>
        </c:ser>
        <c:ser>
          <c:idx val="1"/>
          <c:order val="1"/>
          <c:tx>
            <c:strRef>
              <c:f>'Figure 56'!$C$5</c:f>
              <c:strCache>
                <c:ptCount val="1"/>
                <c:pt idx="0">
                  <c:v>Men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56'!$A$6:$A$10</c:f>
              <c:strCache>
                <c:ptCount val="5"/>
                <c:pt idx="0">
                  <c:v>Ethiopia</c:v>
                </c:pt>
                <c:pt idx="1">
                  <c:v>Malawi</c:v>
                </c:pt>
                <c:pt idx="2">
                  <c:v>Mozambique</c:v>
                </c:pt>
                <c:pt idx="3">
                  <c:v>South Africa</c:v>
                </c:pt>
                <c:pt idx="4">
                  <c:v>Uganda</c:v>
                </c:pt>
              </c:strCache>
            </c:strRef>
          </c:cat>
          <c:val>
            <c:numRef>
              <c:f>'Figure 56'!$C$6:$C$10</c:f>
              <c:numCache>
                <c:formatCode>0.0</c:formatCode>
                <c:ptCount val="5"/>
                <c:pt idx="0">
                  <c:v>61.93</c:v>
                </c:pt>
                <c:pt idx="1">
                  <c:v>57.52</c:v>
                </c:pt>
                <c:pt idx="2">
                  <c:v>44.09</c:v>
                </c:pt>
                <c:pt idx="3">
                  <c:v>70.260000000000005</c:v>
                </c:pt>
                <c:pt idx="4">
                  <c:v>82.13</c:v>
                </c:pt>
              </c:numCache>
            </c:numRef>
          </c:val>
          <c:extLst>
            <c:ext xmlns:c16="http://schemas.microsoft.com/office/drawing/2014/chart" uri="{C3380CC4-5D6E-409C-BE32-E72D297353CC}">
              <c16:uniqueId val="{00000001-4364-46B4-920A-2B4BE08D1EA5}"/>
            </c:ext>
          </c:extLst>
        </c:ser>
        <c:dLbls>
          <c:dLblPos val="outEnd"/>
          <c:showLegendKey val="0"/>
          <c:showVal val="1"/>
          <c:showCatName val="0"/>
          <c:showSerName val="0"/>
          <c:showPercent val="0"/>
          <c:showBubbleSize val="0"/>
        </c:dLbls>
        <c:gapWidth val="219"/>
        <c:overlap val="-27"/>
        <c:axId val="-496196016"/>
        <c:axId val="-496202000"/>
      </c:barChart>
      <c:catAx>
        <c:axId val="-49619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202000"/>
        <c:crosses val="autoZero"/>
        <c:auto val="1"/>
        <c:lblAlgn val="ctr"/>
        <c:lblOffset val="100"/>
        <c:noMultiLvlLbl val="0"/>
      </c:catAx>
      <c:valAx>
        <c:axId val="-496202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196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57'!$B$4</c:f>
              <c:strCache>
                <c:ptCount val="1"/>
                <c:pt idx="0">
                  <c:v>Women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57'!$A$5:$A$10</c:f>
              <c:strCache>
                <c:ptCount val="6"/>
                <c:pt idx="0">
                  <c:v>Ethiopia</c:v>
                </c:pt>
                <c:pt idx="1">
                  <c:v>Kenya</c:v>
                </c:pt>
                <c:pt idx="2">
                  <c:v>Malawi</c:v>
                </c:pt>
                <c:pt idx="3">
                  <c:v>Mozambique</c:v>
                </c:pt>
                <c:pt idx="4">
                  <c:v>South Africa</c:v>
                </c:pt>
                <c:pt idx="5">
                  <c:v>Uganda</c:v>
                </c:pt>
              </c:strCache>
            </c:strRef>
          </c:cat>
          <c:val>
            <c:numRef>
              <c:f>'Figure 57'!$B$5:$B$10</c:f>
              <c:numCache>
                <c:formatCode>0.0</c:formatCode>
                <c:ptCount val="6"/>
                <c:pt idx="0">
                  <c:v>36.97</c:v>
                </c:pt>
                <c:pt idx="1">
                  <c:v>21.47</c:v>
                </c:pt>
                <c:pt idx="2">
                  <c:v>69.22</c:v>
                </c:pt>
                <c:pt idx="3">
                  <c:v>52.15</c:v>
                </c:pt>
                <c:pt idx="4">
                  <c:v>34.43</c:v>
                </c:pt>
                <c:pt idx="5">
                  <c:v>44.3</c:v>
                </c:pt>
              </c:numCache>
            </c:numRef>
          </c:val>
          <c:extLst>
            <c:ext xmlns:c16="http://schemas.microsoft.com/office/drawing/2014/chart" uri="{C3380CC4-5D6E-409C-BE32-E72D297353CC}">
              <c16:uniqueId val="{00000000-A821-4818-B7FA-B527F5C5B09E}"/>
            </c:ext>
          </c:extLst>
        </c:ser>
        <c:ser>
          <c:idx val="1"/>
          <c:order val="1"/>
          <c:tx>
            <c:strRef>
              <c:f>'Figure 57'!$C$4</c:f>
              <c:strCache>
                <c:ptCount val="1"/>
                <c:pt idx="0">
                  <c:v>Men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57'!$A$5:$A$10</c:f>
              <c:strCache>
                <c:ptCount val="6"/>
                <c:pt idx="0">
                  <c:v>Ethiopia</c:v>
                </c:pt>
                <c:pt idx="1">
                  <c:v>Kenya</c:v>
                </c:pt>
                <c:pt idx="2">
                  <c:v>Malawi</c:v>
                </c:pt>
                <c:pt idx="3">
                  <c:v>Mozambique</c:v>
                </c:pt>
                <c:pt idx="4">
                  <c:v>South Africa</c:v>
                </c:pt>
                <c:pt idx="5">
                  <c:v>Uganda</c:v>
                </c:pt>
              </c:strCache>
            </c:strRef>
          </c:cat>
          <c:val>
            <c:numRef>
              <c:f>'Figure 57'!$C$5:$C$10</c:f>
              <c:numCache>
                <c:formatCode>0.0</c:formatCode>
                <c:ptCount val="6"/>
                <c:pt idx="0">
                  <c:v>37.799999999999997</c:v>
                </c:pt>
                <c:pt idx="1">
                  <c:v>25.909999999999997</c:v>
                </c:pt>
                <c:pt idx="2">
                  <c:v>71.08</c:v>
                </c:pt>
                <c:pt idx="3">
                  <c:v>53.42</c:v>
                </c:pt>
                <c:pt idx="4">
                  <c:v>35.839999999999996</c:v>
                </c:pt>
                <c:pt idx="5">
                  <c:v>46.669999999999995</c:v>
                </c:pt>
              </c:numCache>
            </c:numRef>
          </c:val>
          <c:extLst>
            <c:ext xmlns:c16="http://schemas.microsoft.com/office/drawing/2014/chart" uri="{C3380CC4-5D6E-409C-BE32-E72D297353CC}">
              <c16:uniqueId val="{00000001-A821-4818-B7FA-B527F5C5B09E}"/>
            </c:ext>
          </c:extLst>
        </c:ser>
        <c:dLbls>
          <c:dLblPos val="outEnd"/>
          <c:showLegendKey val="0"/>
          <c:showVal val="1"/>
          <c:showCatName val="0"/>
          <c:showSerName val="0"/>
          <c:showPercent val="0"/>
          <c:showBubbleSize val="0"/>
        </c:dLbls>
        <c:gapWidth val="219"/>
        <c:overlap val="-27"/>
        <c:axId val="-496194384"/>
        <c:axId val="-496193840"/>
      </c:barChart>
      <c:catAx>
        <c:axId val="-49619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193840"/>
        <c:crosses val="autoZero"/>
        <c:auto val="1"/>
        <c:lblAlgn val="ctr"/>
        <c:lblOffset val="100"/>
        <c:noMultiLvlLbl val="0"/>
      </c:catAx>
      <c:valAx>
        <c:axId val="-496193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194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58'!$C$4</c:f>
              <c:strCache>
                <c:ptCount val="1"/>
                <c:pt idx="0">
                  <c:v>Ethiopia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58'!$A$5:$B$10</c:f>
              <c:multiLvlStrCache>
                <c:ptCount val="6"/>
                <c:lvl>
                  <c:pt idx="0">
                    <c:v>Women</c:v>
                  </c:pt>
                  <c:pt idx="1">
                    <c:v>Men</c:v>
                  </c:pt>
                  <c:pt idx="2">
                    <c:v>Women</c:v>
                  </c:pt>
                  <c:pt idx="3">
                    <c:v>Men</c:v>
                  </c:pt>
                  <c:pt idx="4">
                    <c:v>Women</c:v>
                  </c:pt>
                  <c:pt idx="5">
                    <c:v>Men</c:v>
                  </c:pt>
                </c:lvl>
                <c:lvl>
                  <c:pt idx="0">
                    <c:v>Physical abuse</c:v>
                  </c:pt>
                  <c:pt idx="2">
                    <c:v>Sexual abuse </c:v>
                  </c:pt>
                  <c:pt idx="4">
                    <c:v>Emotion-al abuse</c:v>
                  </c:pt>
                </c:lvl>
              </c:multiLvlStrCache>
            </c:multiLvlStrRef>
          </c:cat>
          <c:val>
            <c:numRef>
              <c:f>'Figure 58'!$C$5:$C$10</c:f>
              <c:numCache>
                <c:formatCode>0</c:formatCode>
                <c:ptCount val="6"/>
                <c:pt idx="0">
                  <c:v>14</c:v>
                </c:pt>
                <c:pt idx="1">
                  <c:v>13.8</c:v>
                </c:pt>
                <c:pt idx="2">
                  <c:v>10.7</c:v>
                </c:pt>
                <c:pt idx="3">
                  <c:v>8.5</c:v>
                </c:pt>
                <c:pt idx="4">
                  <c:v>14.6</c:v>
                </c:pt>
                <c:pt idx="5">
                  <c:v>14.6</c:v>
                </c:pt>
              </c:numCache>
            </c:numRef>
          </c:val>
          <c:extLst>
            <c:ext xmlns:c16="http://schemas.microsoft.com/office/drawing/2014/chart" uri="{C3380CC4-5D6E-409C-BE32-E72D297353CC}">
              <c16:uniqueId val="{00000000-1457-4B57-AB2F-7BFCE6F90045}"/>
            </c:ext>
          </c:extLst>
        </c:ser>
        <c:ser>
          <c:idx val="1"/>
          <c:order val="1"/>
          <c:tx>
            <c:strRef>
              <c:f>'Figure 58'!$D$4</c:f>
              <c:strCache>
                <c:ptCount val="1"/>
                <c:pt idx="0">
                  <c:v>Kenya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58'!$A$5:$B$10</c:f>
              <c:multiLvlStrCache>
                <c:ptCount val="6"/>
                <c:lvl>
                  <c:pt idx="0">
                    <c:v>Women</c:v>
                  </c:pt>
                  <c:pt idx="1">
                    <c:v>Men</c:v>
                  </c:pt>
                  <c:pt idx="2">
                    <c:v>Women</c:v>
                  </c:pt>
                  <c:pt idx="3">
                    <c:v>Men</c:v>
                  </c:pt>
                  <c:pt idx="4">
                    <c:v>Women</c:v>
                  </c:pt>
                  <c:pt idx="5">
                    <c:v>Men</c:v>
                  </c:pt>
                </c:lvl>
                <c:lvl>
                  <c:pt idx="0">
                    <c:v>Physical abuse</c:v>
                  </c:pt>
                  <c:pt idx="2">
                    <c:v>Sexual abuse </c:v>
                  </c:pt>
                  <c:pt idx="4">
                    <c:v>Emotion-al abuse</c:v>
                  </c:pt>
                </c:lvl>
              </c:multiLvlStrCache>
            </c:multiLvlStrRef>
          </c:cat>
          <c:val>
            <c:numRef>
              <c:f>'Figure 58'!$D$5:$D$10</c:f>
              <c:numCache>
                <c:formatCode>0</c:formatCode>
                <c:ptCount val="6"/>
                <c:pt idx="0">
                  <c:v>9.9</c:v>
                </c:pt>
                <c:pt idx="1">
                  <c:v>9.6</c:v>
                </c:pt>
                <c:pt idx="2">
                  <c:v>3.8</c:v>
                </c:pt>
                <c:pt idx="3">
                  <c:v>4</c:v>
                </c:pt>
                <c:pt idx="4">
                  <c:v>8.6</c:v>
                </c:pt>
                <c:pt idx="5">
                  <c:v>10.5</c:v>
                </c:pt>
              </c:numCache>
            </c:numRef>
          </c:val>
          <c:extLst>
            <c:ext xmlns:c16="http://schemas.microsoft.com/office/drawing/2014/chart" uri="{C3380CC4-5D6E-409C-BE32-E72D297353CC}">
              <c16:uniqueId val="{00000001-1457-4B57-AB2F-7BFCE6F90045}"/>
            </c:ext>
          </c:extLst>
        </c:ser>
        <c:ser>
          <c:idx val="2"/>
          <c:order val="2"/>
          <c:tx>
            <c:strRef>
              <c:f>'Figure 58'!$E$4</c:f>
              <c:strCache>
                <c:ptCount val="1"/>
                <c:pt idx="0">
                  <c:v>Malawi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58'!$A$5:$B$10</c:f>
              <c:multiLvlStrCache>
                <c:ptCount val="6"/>
                <c:lvl>
                  <c:pt idx="0">
                    <c:v>Women</c:v>
                  </c:pt>
                  <c:pt idx="1">
                    <c:v>Men</c:v>
                  </c:pt>
                  <c:pt idx="2">
                    <c:v>Women</c:v>
                  </c:pt>
                  <c:pt idx="3">
                    <c:v>Men</c:v>
                  </c:pt>
                  <c:pt idx="4">
                    <c:v>Women</c:v>
                  </c:pt>
                  <c:pt idx="5">
                    <c:v>Men</c:v>
                  </c:pt>
                </c:lvl>
                <c:lvl>
                  <c:pt idx="0">
                    <c:v>Physical abuse</c:v>
                  </c:pt>
                  <c:pt idx="2">
                    <c:v>Sexual abuse </c:v>
                  </c:pt>
                  <c:pt idx="4">
                    <c:v>Emotion-al abuse</c:v>
                  </c:pt>
                </c:lvl>
              </c:multiLvlStrCache>
            </c:multiLvlStrRef>
          </c:cat>
          <c:val>
            <c:numRef>
              <c:f>'Figure 58'!$E$5:$E$10</c:f>
              <c:numCache>
                <c:formatCode>0</c:formatCode>
                <c:ptCount val="6"/>
                <c:pt idx="0">
                  <c:v>40.5</c:v>
                </c:pt>
                <c:pt idx="1">
                  <c:v>38.799999999999997</c:v>
                </c:pt>
                <c:pt idx="2">
                  <c:v>23.7</c:v>
                </c:pt>
                <c:pt idx="3">
                  <c:v>24.4</c:v>
                </c:pt>
                <c:pt idx="4">
                  <c:v>27.2</c:v>
                </c:pt>
                <c:pt idx="5">
                  <c:v>26.6</c:v>
                </c:pt>
              </c:numCache>
            </c:numRef>
          </c:val>
          <c:extLst>
            <c:ext xmlns:c16="http://schemas.microsoft.com/office/drawing/2014/chart" uri="{C3380CC4-5D6E-409C-BE32-E72D297353CC}">
              <c16:uniqueId val="{00000002-1457-4B57-AB2F-7BFCE6F90045}"/>
            </c:ext>
          </c:extLst>
        </c:ser>
        <c:ser>
          <c:idx val="3"/>
          <c:order val="3"/>
          <c:tx>
            <c:strRef>
              <c:f>'Figure 58'!$F$4</c:f>
              <c:strCache>
                <c:ptCount val="1"/>
                <c:pt idx="0">
                  <c:v>Mozambique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58'!$A$5:$B$10</c:f>
              <c:multiLvlStrCache>
                <c:ptCount val="6"/>
                <c:lvl>
                  <c:pt idx="0">
                    <c:v>Women</c:v>
                  </c:pt>
                  <c:pt idx="1">
                    <c:v>Men</c:v>
                  </c:pt>
                  <c:pt idx="2">
                    <c:v>Women</c:v>
                  </c:pt>
                  <c:pt idx="3">
                    <c:v>Men</c:v>
                  </c:pt>
                  <c:pt idx="4">
                    <c:v>Women</c:v>
                  </c:pt>
                  <c:pt idx="5">
                    <c:v>Men</c:v>
                  </c:pt>
                </c:lvl>
                <c:lvl>
                  <c:pt idx="0">
                    <c:v>Physical abuse</c:v>
                  </c:pt>
                  <c:pt idx="2">
                    <c:v>Sexual abuse </c:v>
                  </c:pt>
                  <c:pt idx="4">
                    <c:v>Emotion-al abuse</c:v>
                  </c:pt>
                </c:lvl>
              </c:multiLvlStrCache>
            </c:multiLvlStrRef>
          </c:cat>
          <c:val>
            <c:numRef>
              <c:f>'Figure 58'!$F$5:$F$10</c:f>
              <c:numCache>
                <c:formatCode>0</c:formatCode>
                <c:ptCount val="6"/>
                <c:pt idx="0">
                  <c:v>30.5</c:v>
                </c:pt>
                <c:pt idx="1">
                  <c:v>33.6</c:v>
                </c:pt>
                <c:pt idx="2">
                  <c:v>17.7</c:v>
                </c:pt>
                <c:pt idx="3">
                  <c:v>19.600000000000001</c:v>
                </c:pt>
                <c:pt idx="4">
                  <c:v>10.9</c:v>
                </c:pt>
                <c:pt idx="5">
                  <c:v>13.1</c:v>
                </c:pt>
              </c:numCache>
            </c:numRef>
          </c:val>
          <c:extLst>
            <c:ext xmlns:c16="http://schemas.microsoft.com/office/drawing/2014/chart" uri="{C3380CC4-5D6E-409C-BE32-E72D297353CC}">
              <c16:uniqueId val="{00000003-1457-4B57-AB2F-7BFCE6F90045}"/>
            </c:ext>
          </c:extLst>
        </c:ser>
        <c:ser>
          <c:idx val="4"/>
          <c:order val="4"/>
          <c:tx>
            <c:strRef>
              <c:f>'Figure 58'!$G$4</c:f>
              <c:strCache>
                <c:ptCount val="1"/>
                <c:pt idx="0">
                  <c:v>South Africa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58'!$A$5:$B$10</c:f>
              <c:multiLvlStrCache>
                <c:ptCount val="6"/>
                <c:lvl>
                  <c:pt idx="0">
                    <c:v>Women</c:v>
                  </c:pt>
                  <c:pt idx="1">
                    <c:v>Men</c:v>
                  </c:pt>
                  <c:pt idx="2">
                    <c:v>Women</c:v>
                  </c:pt>
                  <c:pt idx="3">
                    <c:v>Men</c:v>
                  </c:pt>
                  <c:pt idx="4">
                    <c:v>Women</c:v>
                  </c:pt>
                  <c:pt idx="5">
                    <c:v>Men</c:v>
                  </c:pt>
                </c:lvl>
                <c:lvl>
                  <c:pt idx="0">
                    <c:v>Physical abuse</c:v>
                  </c:pt>
                  <c:pt idx="2">
                    <c:v>Sexual abuse </c:v>
                  </c:pt>
                  <c:pt idx="4">
                    <c:v>Emotion-al abuse</c:v>
                  </c:pt>
                </c:lvl>
              </c:multiLvlStrCache>
            </c:multiLvlStrRef>
          </c:cat>
          <c:val>
            <c:numRef>
              <c:f>'Figure 58'!$G$5:$G$10</c:f>
              <c:numCache>
                <c:formatCode>0</c:formatCode>
                <c:ptCount val="6"/>
                <c:pt idx="0">
                  <c:v>17.2</c:v>
                </c:pt>
                <c:pt idx="1">
                  <c:v>17.8</c:v>
                </c:pt>
                <c:pt idx="2">
                  <c:v>7.2</c:v>
                </c:pt>
                <c:pt idx="3">
                  <c:v>6.4</c:v>
                </c:pt>
                <c:pt idx="4">
                  <c:v>5.2</c:v>
                </c:pt>
                <c:pt idx="5">
                  <c:v>5.2</c:v>
                </c:pt>
              </c:numCache>
            </c:numRef>
          </c:val>
          <c:extLst>
            <c:ext xmlns:c16="http://schemas.microsoft.com/office/drawing/2014/chart" uri="{C3380CC4-5D6E-409C-BE32-E72D297353CC}">
              <c16:uniqueId val="{00000004-1457-4B57-AB2F-7BFCE6F90045}"/>
            </c:ext>
          </c:extLst>
        </c:ser>
        <c:ser>
          <c:idx val="5"/>
          <c:order val="5"/>
          <c:tx>
            <c:strRef>
              <c:f>'Figure 58'!$H$4</c:f>
              <c:strCache>
                <c:ptCount val="1"/>
                <c:pt idx="0">
                  <c:v>Uganda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58'!$A$5:$B$10</c:f>
              <c:multiLvlStrCache>
                <c:ptCount val="6"/>
                <c:lvl>
                  <c:pt idx="0">
                    <c:v>Women</c:v>
                  </c:pt>
                  <c:pt idx="1">
                    <c:v>Men</c:v>
                  </c:pt>
                  <c:pt idx="2">
                    <c:v>Women</c:v>
                  </c:pt>
                  <c:pt idx="3">
                    <c:v>Men</c:v>
                  </c:pt>
                  <c:pt idx="4">
                    <c:v>Women</c:v>
                  </c:pt>
                  <c:pt idx="5">
                    <c:v>Men</c:v>
                  </c:pt>
                </c:lvl>
                <c:lvl>
                  <c:pt idx="0">
                    <c:v>Physical abuse</c:v>
                  </c:pt>
                  <c:pt idx="2">
                    <c:v>Sexual abuse </c:v>
                  </c:pt>
                  <c:pt idx="4">
                    <c:v>Emotion-al abuse</c:v>
                  </c:pt>
                </c:lvl>
              </c:multiLvlStrCache>
            </c:multiLvlStrRef>
          </c:cat>
          <c:val>
            <c:numRef>
              <c:f>'Figure 58'!$H$5:$H$10</c:f>
              <c:numCache>
                <c:formatCode>0</c:formatCode>
                <c:ptCount val="6"/>
                <c:pt idx="0">
                  <c:v>23.2</c:v>
                </c:pt>
                <c:pt idx="1">
                  <c:v>24.2</c:v>
                </c:pt>
                <c:pt idx="2">
                  <c:v>13.6</c:v>
                </c:pt>
                <c:pt idx="3">
                  <c:v>13.6</c:v>
                </c:pt>
                <c:pt idx="4">
                  <c:v>14.1</c:v>
                </c:pt>
                <c:pt idx="5">
                  <c:v>12.4</c:v>
                </c:pt>
              </c:numCache>
            </c:numRef>
          </c:val>
          <c:extLst>
            <c:ext xmlns:c16="http://schemas.microsoft.com/office/drawing/2014/chart" uri="{C3380CC4-5D6E-409C-BE32-E72D297353CC}">
              <c16:uniqueId val="{00000005-1457-4B57-AB2F-7BFCE6F90045}"/>
            </c:ext>
          </c:extLst>
        </c:ser>
        <c:dLbls>
          <c:dLblPos val="outEnd"/>
          <c:showLegendKey val="0"/>
          <c:showVal val="1"/>
          <c:showCatName val="0"/>
          <c:showSerName val="0"/>
          <c:showPercent val="0"/>
          <c:showBubbleSize val="0"/>
        </c:dLbls>
        <c:gapWidth val="219"/>
        <c:overlap val="-27"/>
        <c:axId val="998274648"/>
        <c:axId val="998264480"/>
      </c:barChart>
      <c:catAx>
        <c:axId val="998274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264480"/>
        <c:crosses val="autoZero"/>
        <c:auto val="1"/>
        <c:lblAlgn val="ctr"/>
        <c:lblOffset val="100"/>
        <c:noMultiLvlLbl val="0"/>
      </c:catAx>
      <c:valAx>
        <c:axId val="998264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274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5'!$B$3</c:f>
              <c:strCache>
                <c:ptCount val="1"/>
                <c:pt idx="0">
                  <c:v>Net migration rate</c:v>
                </c:pt>
              </c:strCache>
            </c:strRef>
          </c:tx>
          <c:spPr>
            <a:solidFill>
              <a:schemeClr val="accent1"/>
            </a:solidFill>
            <a:ln>
              <a:noFill/>
            </a:ln>
            <a:effectLst/>
          </c:spPr>
          <c:invertIfNegative val="0"/>
          <c:cat>
            <c:strRef>
              <c:f>'Figure 5'!$A$4:$A$31</c:f>
              <c:strCache>
                <c:ptCount val="28"/>
                <c:pt idx="0">
                  <c:v>Uganda</c:v>
                </c:pt>
                <c:pt idx="1">
                  <c:v>South Africa</c:v>
                </c:pt>
                <c:pt idx="2">
                  <c:v>Southern Africa</c:v>
                </c:pt>
                <c:pt idx="3">
                  <c:v>Botswana</c:v>
                </c:pt>
                <c:pt idx="4">
                  <c:v>Djibouti</c:v>
                </c:pt>
                <c:pt idx="5">
                  <c:v>Ethiopia</c:v>
                </c:pt>
                <c:pt idx="6">
                  <c:v>Burundi</c:v>
                </c:pt>
                <c:pt idx="7">
                  <c:v>WORLD</c:v>
                </c:pt>
                <c:pt idx="8">
                  <c:v>Madagascar</c:v>
                </c:pt>
                <c:pt idx="9">
                  <c:v>Mozambique</c:v>
                </c:pt>
                <c:pt idx="10">
                  <c:v>Kenya</c:v>
                </c:pt>
                <c:pt idx="11">
                  <c:v>SUB-SAHARAN AFRICA</c:v>
                </c:pt>
                <c:pt idx="12">
                  <c:v>Africa</c:v>
                </c:pt>
                <c:pt idx="13">
                  <c:v>Zambia</c:v>
                </c:pt>
                <c:pt idx="14">
                  <c:v>Eastern Africa</c:v>
                </c:pt>
                <c:pt idx="15">
                  <c:v>UR of Tanzania</c:v>
                </c:pt>
                <c:pt idx="16">
                  <c:v>Rwanda</c:v>
                </c:pt>
                <c:pt idx="17">
                  <c:v>Malawi</c:v>
                </c:pt>
                <c:pt idx="18">
                  <c:v>Réunion</c:v>
                </c:pt>
                <c:pt idx="19">
                  <c:v>Namibia</c:v>
                </c:pt>
                <c:pt idx="20">
                  <c:v>Seychelles</c:v>
                </c:pt>
                <c:pt idx="21">
                  <c:v>Comoros</c:v>
                </c:pt>
                <c:pt idx="22">
                  <c:v>Somalia</c:v>
                </c:pt>
                <c:pt idx="23">
                  <c:v>Lesotho</c:v>
                </c:pt>
                <c:pt idx="24">
                  <c:v>Eswatini</c:v>
                </c:pt>
                <c:pt idx="25">
                  <c:v>Zimbabwe</c:v>
                </c:pt>
                <c:pt idx="26">
                  <c:v>Eritrea</c:v>
                </c:pt>
                <c:pt idx="27">
                  <c:v>South Sudan</c:v>
                </c:pt>
              </c:strCache>
            </c:strRef>
          </c:cat>
          <c:val>
            <c:numRef>
              <c:f>'Figure 5'!$B$4:$B$31</c:f>
              <c:numCache>
                <c:formatCode>General</c:formatCode>
                <c:ptCount val="28"/>
                <c:pt idx="0">
                  <c:v>4</c:v>
                </c:pt>
                <c:pt idx="1">
                  <c:v>2</c:v>
                </c:pt>
                <c:pt idx="2">
                  <c:v>1.9</c:v>
                </c:pt>
                <c:pt idx="3">
                  <c:v>1.3</c:v>
                </c:pt>
                <c:pt idx="4">
                  <c:v>0.9</c:v>
                </c:pt>
                <c:pt idx="5">
                  <c:v>0.3</c:v>
                </c:pt>
                <c:pt idx="6">
                  <c:v>0.2</c:v>
                </c:pt>
                <c:pt idx="7">
                  <c:v>0</c:v>
                </c:pt>
                <c:pt idx="8">
                  <c:v>-0.1</c:v>
                </c:pt>
                <c:pt idx="9">
                  <c:v>-0.2</c:v>
                </c:pt>
                <c:pt idx="10">
                  <c:v>-0.2</c:v>
                </c:pt>
                <c:pt idx="11">
                  <c:v>-0.3</c:v>
                </c:pt>
                <c:pt idx="12">
                  <c:v>-0.4</c:v>
                </c:pt>
                <c:pt idx="13">
                  <c:v>-0.5</c:v>
                </c:pt>
                <c:pt idx="14">
                  <c:v>-0.6</c:v>
                </c:pt>
                <c:pt idx="15">
                  <c:v>-0.7</c:v>
                </c:pt>
                <c:pt idx="16">
                  <c:v>-0.7</c:v>
                </c:pt>
                <c:pt idx="17">
                  <c:v>-0.9</c:v>
                </c:pt>
                <c:pt idx="18">
                  <c:v>-1.4</c:v>
                </c:pt>
                <c:pt idx="19">
                  <c:v>-2</c:v>
                </c:pt>
                <c:pt idx="20">
                  <c:v>-2.1</c:v>
                </c:pt>
                <c:pt idx="21">
                  <c:v>-2.4</c:v>
                </c:pt>
                <c:pt idx="22">
                  <c:v>-2.7</c:v>
                </c:pt>
                <c:pt idx="23">
                  <c:v>-4.8</c:v>
                </c:pt>
                <c:pt idx="24">
                  <c:v>-7.4</c:v>
                </c:pt>
                <c:pt idx="25">
                  <c:v>-8.1999999999999993</c:v>
                </c:pt>
                <c:pt idx="26">
                  <c:v>-11.6</c:v>
                </c:pt>
                <c:pt idx="27">
                  <c:v>-15.9</c:v>
                </c:pt>
              </c:numCache>
            </c:numRef>
          </c:val>
          <c:extLst>
            <c:ext xmlns:c16="http://schemas.microsoft.com/office/drawing/2014/chart" uri="{C3380CC4-5D6E-409C-BE32-E72D297353CC}">
              <c16:uniqueId val="{00000000-24E8-423A-8C70-BEAD838DA411}"/>
            </c:ext>
          </c:extLst>
        </c:ser>
        <c:dLbls>
          <c:showLegendKey val="0"/>
          <c:showVal val="0"/>
          <c:showCatName val="0"/>
          <c:showSerName val="0"/>
          <c:showPercent val="0"/>
          <c:showBubbleSize val="0"/>
        </c:dLbls>
        <c:gapWidth val="219"/>
        <c:overlap val="-27"/>
        <c:axId val="-571233392"/>
        <c:axId val="-571232304"/>
      </c:barChart>
      <c:catAx>
        <c:axId val="-57123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232304"/>
        <c:crosses val="autoZero"/>
        <c:auto val="1"/>
        <c:lblAlgn val="ctr"/>
        <c:lblOffset val="100"/>
        <c:noMultiLvlLbl val="0"/>
      </c:catAx>
      <c:valAx>
        <c:axId val="-571232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233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60'!$A$6</c:f>
              <c:strCache>
                <c:ptCount val="1"/>
                <c:pt idx="0">
                  <c:v>Spouse</c:v>
                </c:pt>
              </c:strCache>
            </c:strRef>
          </c:tx>
          <c:spPr>
            <a:solidFill>
              <a:schemeClr val="accent1"/>
            </a:solidFill>
            <a:ln>
              <a:noFill/>
            </a:ln>
            <a:effectLst/>
          </c:spPr>
          <c:invertIfNegative val="0"/>
          <c:cat>
            <c:multiLvlStrRef>
              <c:f>'Figure 60'!$B$4:$P$5</c:f>
              <c:multiLvlStrCache>
                <c:ptCount val="15"/>
                <c:lvl>
                  <c:pt idx="0">
                    <c:v>Ethiopia</c:v>
                  </c:pt>
                  <c:pt idx="1">
                    <c:v>Malawi</c:v>
                  </c:pt>
                  <c:pt idx="2">
                    <c:v>Mozambique</c:v>
                  </c:pt>
                  <c:pt idx="3">
                    <c:v>South Africa</c:v>
                  </c:pt>
                  <c:pt idx="4">
                    <c:v>Uganda</c:v>
                  </c:pt>
                  <c:pt idx="5">
                    <c:v>Ethiopia</c:v>
                  </c:pt>
                  <c:pt idx="6">
                    <c:v>Malawi</c:v>
                  </c:pt>
                  <c:pt idx="7">
                    <c:v>Mozambique</c:v>
                  </c:pt>
                  <c:pt idx="8">
                    <c:v>South Africa</c:v>
                  </c:pt>
                  <c:pt idx="9">
                    <c:v>Uganda</c:v>
                  </c:pt>
                  <c:pt idx="10">
                    <c:v>Ethiopia</c:v>
                  </c:pt>
                  <c:pt idx="11">
                    <c:v>Malawi</c:v>
                  </c:pt>
                  <c:pt idx="12">
                    <c:v>Mozambique</c:v>
                  </c:pt>
                  <c:pt idx="13">
                    <c:v>South Africa</c:v>
                  </c:pt>
                  <c:pt idx="14">
                    <c:v>Uganda</c:v>
                  </c:pt>
                </c:lvl>
                <c:lvl>
                  <c:pt idx="0">
                    <c:v>Physical abuse</c:v>
                  </c:pt>
                  <c:pt idx="5">
                    <c:v>Sexual abuse</c:v>
                  </c:pt>
                  <c:pt idx="10">
                    <c:v>Emotional abuse</c:v>
                  </c:pt>
                </c:lvl>
              </c:multiLvlStrCache>
            </c:multiLvlStrRef>
          </c:cat>
          <c:val>
            <c:numRef>
              <c:f>'Figure 60'!$B$6:$P$6</c:f>
              <c:numCache>
                <c:formatCode>0.0</c:formatCode>
                <c:ptCount val="15"/>
                <c:pt idx="0">
                  <c:v>9.31</c:v>
                </c:pt>
                <c:pt idx="1">
                  <c:v>18.739999999999998</c:v>
                </c:pt>
                <c:pt idx="2">
                  <c:v>27.24</c:v>
                </c:pt>
                <c:pt idx="3">
                  <c:v>37.450000000000003</c:v>
                </c:pt>
                <c:pt idx="4">
                  <c:v>51.67</c:v>
                </c:pt>
                <c:pt idx="5">
                  <c:v>3.07</c:v>
                </c:pt>
                <c:pt idx="6">
                  <c:v>9.66</c:v>
                </c:pt>
                <c:pt idx="7">
                  <c:v>6.13</c:v>
                </c:pt>
                <c:pt idx="8">
                  <c:v>20.9</c:v>
                </c:pt>
                <c:pt idx="9">
                  <c:v>8.75</c:v>
                </c:pt>
                <c:pt idx="10">
                  <c:v>6.35</c:v>
                </c:pt>
                <c:pt idx="11">
                  <c:v>8.7799999999999994</c:v>
                </c:pt>
                <c:pt idx="12">
                  <c:v>3.45</c:v>
                </c:pt>
                <c:pt idx="13">
                  <c:v>3.33</c:v>
                </c:pt>
                <c:pt idx="14">
                  <c:v>40.61</c:v>
                </c:pt>
              </c:numCache>
            </c:numRef>
          </c:val>
          <c:extLst>
            <c:ext xmlns:c16="http://schemas.microsoft.com/office/drawing/2014/chart" uri="{C3380CC4-5D6E-409C-BE32-E72D297353CC}">
              <c16:uniqueId val="{00000000-7675-463D-9782-91697C4D096B}"/>
            </c:ext>
          </c:extLst>
        </c:ser>
        <c:ser>
          <c:idx val="1"/>
          <c:order val="1"/>
          <c:tx>
            <c:strRef>
              <c:f>'Figure 60'!$A$7</c:f>
              <c:strCache>
                <c:ptCount val="1"/>
                <c:pt idx="0">
                  <c:v>Other family member</c:v>
                </c:pt>
              </c:strCache>
            </c:strRef>
          </c:tx>
          <c:spPr>
            <a:solidFill>
              <a:schemeClr val="accent2"/>
            </a:solidFill>
            <a:ln>
              <a:noFill/>
            </a:ln>
            <a:effectLst/>
          </c:spPr>
          <c:invertIfNegative val="0"/>
          <c:cat>
            <c:multiLvlStrRef>
              <c:f>'Figure 60'!$B$4:$P$5</c:f>
              <c:multiLvlStrCache>
                <c:ptCount val="15"/>
                <c:lvl>
                  <c:pt idx="0">
                    <c:v>Ethiopia</c:v>
                  </c:pt>
                  <c:pt idx="1">
                    <c:v>Malawi</c:v>
                  </c:pt>
                  <c:pt idx="2">
                    <c:v>Mozambique</c:v>
                  </c:pt>
                  <c:pt idx="3">
                    <c:v>South Africa</c:v>
                  </c:pt>
                  <c:pt idx="4">
                    <c:v>Uganda</c:v>
                  </c:pt>
                  <c:pt idx="5">
                    <c:v>Ethiopia</c:v>
                  </c:pt>
                  <c:pt idx="6">
                    <c:v>Malawi</c:v>
                  </c:pt>
                  <c:pt idx="7">
                    <c:v>Mozambique</c:v>
                  </c:pt>
                  <c:pt idx="8">
                    <c:v>South Africa</c:v>
                  </c:pt>
                  <c:pt idx="9">
                    <c:v>Uganda</c:v>
                  </c:pt>
                  <c:pt idx="10">
                    <c:v>Ethiopia</c:v>
                  </c:pt>
                  <c:pt idx="11">
                    <c:v>Malawi</c:v>
                  </c:pt>
                  <c:pt idx="12">
                    <c:v>Mozambique</c:v>
                  </c:pt>
                  <c:pt idx="13">
                    <c:v>South Africa</c:v>
                  </c:pt>
                  <c:pt idx="14">
                    <c:v>Uganda</c:v>
                  </c:pt>
                </c:lvl>
                <c:lvl>
                  <c:pt idx="0">
                    <c:v>Physical abuse</c:v>
                  </c:pt>
                  <c:pt idx="5">
                    <c:v>Sexual abuse</c:v>
                  </c:pt>
                  <c:pt idx="10">
                    <c:v>Emotional abuse</c:v>
                  </c:pt>
                </c:lvl>
              </c:multiLvlStrCache>
            </c:multiLvlStrRef>
          </c:cat>
          <c:val>
            <c:numRef>
              <c:f>'Figure 60'!$B$7:$P$7</c:f>
              <c:numCache>
                <c:formatCode>0.0</c:formatCode>
                <c:ptCount val="15"/>
                <c:pt idx="0">
                  <c:v>5.0999999999999996</c:v>
                </c:pt>
                <c:pt idx="1">
                  <c:v>6.24</c:v>
                </c:pt>
                <c:pt idx="2">
                  <c:v>8.7100000000000009</c:v>
                </c:pt>
                <c:pt idx="3">
                  <c:v>12.35</c:v>
                </c:pt>
                <c:pt idx="4">
                  <c:v>18.329999999999998</c:v>
                </c:pt>
                <c:pt idx="5">
                  <c:v>14.19</c:v>
                </c:pt>
                <c:pt idx="6">
                  <c:v>9.7799999999999994</c:v>
                </c:pt>
                <c:pt idx="7">
                  <c:v>12.92</c:v>
                </c:pt>
                <c:pt idx="8">
                  <c:v>14.14</c:v>
                </c:pt>
                <c:pt idx="9">
                  <c:v>26.25</c:v>
                </c:pt>
                <c:pt idx="10">
                  <c:v>1.28</c:v>
                </c:pt>
                <c:pt idx="11">
                  <c:v>7.33</c:v>
                </c:pt>
                <c:pt idx="12">
                  <c:v>3.32</c:v>
                </c:pt>
                <c:pt idx="13">
                  <c:v>6.8</c:v>
                </c:pt>
                <c:pt idx="14">
                  <c:v>22.42</c:v>
                </c:pt>
              </c:numCache>
            </c:numRef>
          </c:val>
          <c:extLst>
            <c:ext xmlns:c16="http://schemas.microsoft.com/office/drawing/2014/chart" uri="{C3380CC4-5D6E-409C-BE32-E72D297353CC}">
              <c16:uniqueId val="{00000001-7675-463D-9782-91697C4D096B}"/>
            </c:ext>
          </c:extLst>
        </c:ser>
        <c:ser>
          <c:idx val="2"/>
          <c:order val="2"/>
          <c:tx>
            <c:strRef>
              <c:f>'Figure 60'!$A$8</c:f>
              <c:strCache>
                <c:ptCount val="1"/>
                <c:pt idx="0">
                  <c:v>Friend</c:v>
                </c:pt>
              </c:strCache>
            </c:strRef>
          </c:tx>
          <c:spPr>
            <a:solidFill>
              <a:schemeClr val="accent3"/>
            </a:solidFill>
            <a:ln>
              <a:noFill/>
            </a:ln>
            <a:effectLst/>
          </c:spPr>
          <c:invertIfNegative val="0"/>
          <c:cat>
            <c:multiLvlStrRef>
              <c:f>'Figure 60'!$B$4:$P$5</c:f>
              <c:multiLvlStrCache>
                <c:ptCount val="15"/>
                <c:lvl>
                  <c:pt idx="0">
                    <c:v>Ethiopia</c:v>
                  </c:pt>
                  <c:pt idx="1">
                    <c:v>Malawi</c:v>
                  </c:pt>
                  <c:pt idx="2">
                    <c:v>Mozambique</c:v>
                  </c:pt>
                  <c:pt idx="3">
                    <c:v>South Africa</c:v>
                  </c:pt>
                  <c:pt idx="4">
                    <c:v>Uganda</c:v>
                  </c:pt>
                  <c:pt idx="5">
                    <c:v>Ethiopia</c:v>
                  </c:pt>
                  <c:pt idx="6">
                    <c:v>Malawi</c:v>
                  </c:pt>
                  <c:pt idx="7">
                    <c:v>Mozambique</c:v>
                  </c:pt>
                  <c:pt idx="8">
                    <c:v>South Africa</c:v>
                  </c:pt>
                  <c:pt idx="9">
                    <c:v>Uganda</c:v>
                  </c:pt>
                  <c:pt idx="10">
                    <c:v>Ethiopia</c:v>
                  </c:pt>
                  <c:pt idx="11">
                    <c:v>Malawi</c:v>
                  </c:pt>
                  <c:pt idx="12">
                    <c:v>Mozambique</c:v>
                  </c:pt>
                  <c:pt idx="13">
                    <c:v>South Africa</c:v>
                  </c:pt>
                  <c:pt idx="14">
                    <c:v>Uganda</c:v>
                  </c:pt>
                </c:lvl>
                <c:lvl>
                  <c:pt idx="0">
                    <c:v>Physical abuse</c:v>
                  </c:pt>
                  <c:pt idx="5">
                    <c:v>Sexual abuse</c:v>
                  </c:pt>
                  <c:pt idx="10">
                    <c:v>Emotional abuse</c:v>
                  </c:pt>
                </c:lvl>
              </c:multiLvlStrCache>
            </c:multiLvlStrRef>
          </c:cat>
          <c:val>
            <c:numRef>
              <c:f>'Figure 60'!$B$8:$P$8</c:f>
              <c:numCache>
                <c:formatCode>0.0</c:formatCode>
                <c:ptCount val="15"/>
                <c:pt idx="0">
                  <c:v>15.26</c:v>
                </c:pt>
                <c:pt idx="1">
                  <c:v>7.92</c:v>
                </c:pt>
                <c:pt idx="2">
                  <c:v>7.48</c:v>
                </c:pt>
                <c:pt idx="3">
                  <c:v>17.75</c:v>
                </c:pt>
                <c:pt idx="4">
                  <c:v>5.56</c:v>
                </c:pt>
                <c:pt idx="5">
                  <c:v>11.06</c:v>
                </c:pt>
                <c:pt idx="6">
                  <c:v>2.35</c:v>
                </c:pt>
                <c:pt idx="7">
                  <c:v>5.24</c:v>
                </c:pt>
                <c:pt idx="8">
                  <c:v>12.6</c:v>
                </c:pt>
                <c:pt idx="9">
                  <c:v>11.88</c:v>
                </c:pt>
                <c:pt idx="10">
                  <c:v>14.16</c:v>
                </c:pt>
                <c:pt idx="11">
                  <c:v>17.559999999999999</c:v>
                </c:pt>
                <c:pt idx="12">
                  <c:v>21.33</c:v>
                </c:pt>
                <c:pt idx="13">
                  <c:v>27.15</c:v>
                </c:pt>
                <c:pt idx="14">
                  <c:v>6.67</c:v>
                </c:pt>
              </c:numCache>
            </c:numRef>
          </c:val>
          <c:extLst>
            <c:ext xmlns:c16="http://schemas.microsoft.com/office/drawing/2014/chart" uri="{C3380CC4-5D6E-409C-BE32-E72D297353CC}">
              <c16:uniqueId val="{00000002-7675-463D-9782-91697C4D096B}"/>
            </c:ext>
          </c:extLst>
        </c:ser>
        <c:ser>
          <c:idx val="3"/>
          <c:order val="3"/>
          <c:tx>
            <c:strRef>
              <c:f>'Figure 60'!$A$9</c:f>
              <c:strCache>
                <c:ptCount val="1"/>
                <c:pt idx="0">
                  <c:v>Neighbour</c:v>
                </c:pt>
              </c:strCache>
            </c:strRef>
          </c:tx>
          <c:spPr>
            <a:solidFill>
              <a:schemeClr val="accent4"/>
            </a:solidFill>
            <a:ln>
              <a:noFill/>
            </a:ln>
            <a:effectLst/>
          </c:spPr>
          <c:invertIfNegative val="0"/>
          <c:cat>
            <c:multiLvlStrRef>
              <c:f>'Figure 60'!$B$4:$P$5</c:f>
              <c:multiLvlStrCache>
                <c:ptCount val="15"/>
                <c:lvl>
                  <c:pt idx="0">
                    <c:v>Ethiopia</c:v>
                  </c:pt>
                  <c:pt idx="1">
                    <c:v>Malawi</c:v>
                  </c:pt>
                  <c:pt idx="2">
                    <c:v>Mozambique</c:v>
                  </c:pt>
                  <c:pt idx="3">
                    <c:v>South Africa</c:v>
                  </c:pt>
                  <c:pt idx="4">
                    <c:v>Uganda</c:v>
                  </c:pt>
                  <c:pt idx="5">
                    <c:v>Ethiopia</c:v>
                  </c:pt>
                  <c:pt idx="6">
                    <c:v>Malawi</c:v>
                  </c:pt>
                  <c:pt idx="7">
                    <c:v>Mozambique</c:v>
                  </c:pt>
                  <c:pt idx="8">
                    <c:v>South Africa</c:v>
                  </c:pt>
                  <c:pt idx="9">
                    <c:v>Uganda</c:v>
                  </c:pt>
                  <c:pt idx="10">
                    <c:v>Ethiopia</c:v>
                  </c:pt>
                  <c:pt idx="11">
                    <c:v>Malawi</c:v>
                  </c:pt>
                  <c:pt idx="12">
                    <c:v>Mozambique</c:v>
                  </c:pt>
                  <c:pt idx="13">
                    <c:v>South Africa</c:v>
                  </c:pt>
                  <c:pt idx="14">
                    <c:v>Uganda</c:v>
                  </c:pt>
                </c:lvl>
                <c:lvl>
                  <c:pt idx="0">
                    <c:v>Physical abuse</c:v>
                  </c:pt>
                  <c:pt idx="5">
                    <c:v>Sexual abuse</c:v>
                  </c:pt>
                  <c:pt idx="10">
                    <c:v>Emotional abuse</c:v>
                  </c:pt>
                </c:lvl>
              </c:multiLvlStrCache>
            </c:multiLvlStrRef>
          </c:cat>
          <c:val>
            <c:numRef>
              <c:f>'Figure 60'!$B$9:$P$9</c:f>
              <c:numCache>
                <c:formatCode>0.0</c:formatCode>
                <c:ptCount val="15"/>
                <c:pt idx="0">
                  <c:v>29.99</c:v>
                </c:pt>
                <c:pt idx="1">
                  <c:v>22.14</c:v>
                </c:pt>
                <c:pt idx="2">
                  <c:v>25.5</c:v>
                </c:pt>
                <c:pt idx="3">
                  <c:v>20.04</c:v>
                </c:pt>
                <c:pt idx="4">
                  <c:v>15</c:v>
                </c:pt>
                <c:pt idx="5">
                  <c:v>32.619999999999997</c:v>
                </c:pt>
                <c:pt idx="6">
                  <c:v>13.09</c:v>
                </c:pt>
                <c:pt idx="7">
                  <c:v>30.52</c:v>
                </c:pt>
                <c:pt idx="8">
                  <c:v>24.23</c:v>
                </c:pt>
                <c:pt idx="9">
                  <c:v>13.75</c:v>
                </c:pt>
                <c:pt idx="10">
                  <c:v>32.81</c:v>
                </c:pt>
                <c:pt idx="11">
                  <c:v>24.9</c:v>
                </c:pt>
                <c:pt idx="12">
                  <c:v>14.67</c:v>
                </c:pt>
                <c:pt idx="13">
                  <c:v>6.7</c:v>
                </c:pt>
                <c:pt idx="14">
                  <c:v>15.15</c:v>
                </c:pt>
              </c:numCache>
            </c:numRef>
          </c:val>
          <c:extLst>
            <c:ext xmlns:c16="http://schemas.microsoft.com/office/drawing/2014/chart" uri="{C3380CC4-5D6E-409C-BE32-E72D297353CC}">
              <c16:uniqueId val="{00000019-7675-463D-9782-91697C4D096B}"/>
            </c:ext>
          </c:extLst>
        </c:ser>
        <c:ser>
          <c:idx val="4"/>
          <c:order val="4"/>
          <c:tx>
            <c:strRef>
              <c:f>'Figure 60'!$A$10</c:f>
              <c:strCache>
                <c:ptCount val="1"/>
                <c:pt idx="0">
                  <c:v>Other undefined</c:v>
                </c:pt>
              </c:strCache>
            </c:strRef>
          </c:tx>
          <c:spPr>
            <a:solidFill>
              <a:schemeClr val="accent5"/>
            </a:solidFill>
            <a:ln>
              <a:noFill/>
            </a:ln>
            <a:effectLst/>
          </c:spPr>
          <c:invertIfNegative val="0"/>
          <c:cat>
            <c:multiLvlStrRef>
              <c:f>'Figure 60'!$B$4:$P$5</c:f>
              <c:multiLvlStrCache>
                <c:ptCount val="15"/>
                <c:lvl>
                  <c:pt idx="0">
                    <c:v>Ethiopia</c:v>
                  </c:pt>
                  <c:pt idx="1">
                    <c:v>Malawi</c:v>
                  </c:pt>
                  <c:pt idx="2">
                    <c:v>Mozambique</c:v>
                  </c:pt>
                  <c:pt idx="3">
                    <c:v>South Africa</c:v>
                  </c:pt>
                  <c:pt idx="4">
                    <c:v>Uganda</c:v>
                  </c:pt>
                  <c:pt idx="5">
                    <c:v>Ethiopia</c:v>
                  </c:pt>
                  <c:pt idx="6">
                    <c:v>Malawi</c:v>
                  </c:pt>
                  <c:pt idx="7">
                    <c:v>Mozambique</c:v>
                  </c:pt>
                  <c:pt idx="8">
                    <c:v>South Africa</c:v>
                  </c:pt>
                  <c:pt idx="9">
                    <c:v>Uganda</c:v>
                  </c:pt>
                  <c:pt idx="10">
                    <c:v>Ethiopia</c:v>
                  </c:pt>
                  <c:pt idx="11">
                    <c:v>Malawi</c:v>
                  </c:pt>
                  <c:pt idx="12">
                    <c:v>Mozambique</c:v>
                  </c:pt>
                  <c:pt idx="13">
                    <c:v>South Africa</c:v>
                  </c:pt>
                  <c:pt idx="14">
                    <c:v>Uganda</c:v>
                  </c:pt>
                </c:lvl>
                <c:lvl>
                  <c:pt idx="0">
                    <c:v>Physical abuse</c:v>
                  </c:pt>
                  <c:pt idx="5">
                    <c:v>Sexual abuse</c:v>
                  </c:pt>
                  <c:pt idx="10">
                    <c:v>Emotional abuse</c:v>
                  </c:pt>
                </c:lvl>
              </c:multiLvlStrCache>
            </c:multiLvlStrRef>
          </c:cat>
          <c:val>
            <c:numRef>
              <c:f>'Figure 60'!$B$10:$P$10</c:f>
              <c:numCache>
                <c:formatCode>0.0</c:formatCode>
                <c:ptCount val="15"/>
                <c:pt idx="0">
                  <c:v>30.43</c:v>
                </c:pt>
                <c:pt idx="1">
                  <c:v>11.36</c:v>
                </c:pt>
                <c:pt idx="2">
                  <c:v>20.68</c:v>
                </c:pt>
                <c:pt idx="3">
                  <c:v>6.76</c:v>
                </c:pt>
                <c:pt idx="4">
                  <c:v>5</c:v>
                </c:pt>
                <c:pt idx="5">
                  <c:v>28.27</c:v>
                </c:pt>
                <c:pt idx="6">
                  <c:v>16.46</c:v>
                </c:pt>
                <c:pt idx="7">
                  <c:v>33.020000000000003</c:v>
                </c:pt>
                <c:pt idx="8">
                  <c:v>22.77</c:v>
                </c:pt>
                <c:pt idx="9">
                  <c:v>30.63</c:v>
                </c:pt>
                <c:pt idx="10">
                  <c:v>30.36</c:v>
                </c:pt>
                <c:pt idx="11">
                  <c:v>12.15</c:v>
                </c:pt>
                <c:pt idx="12">
                  <c:v>35.96</c:v>
                </c:pt>
                <c:pt idx="13">
                  <c:v>43.13</c:v>
                </c:pt>
                <c:pt idx="14">
                  <c:v>4.8499999999999996</c:v>
                </c:pt>
              </c:numCache>
            </c:numRef>
          </c:val>
          <c:extLst>
            <c:ext xmlns:c16="http://schemas.microsoft.com/office/drawing/2014/chart" uri="{C3380CC4-5D6E-409C-BE32-E72D297353CC}">
              <c16:uniqueId val="{0000001A-7675-463D-9782-91697C4D096B}"/>
            </c:ext>
          </c:extLst>
        </c:ser>
        <c:ser>
          <c:idx val="5"/>
          <c:order val="5"/>
          <c:tx>
            <c:strRef>
              <c:f>'Figure 60'!$A$11</c:f>
              <c:strCache>
                <c:ptCount val="1"/>
                <c:pt idx="0">
                  <c:v>Colleague</c:v>
                </c:pt>
              </c:strCache>
            </c:strRef>
          </c:tx>
          <c:spPr>
            <a:solidFill>
              <a:schemeClr val="accent6"/>
            </a:solidFill>
            <a:ln>
              <a:noFill/>
            </a:ln>
            <a:effectLst/>
          </c:spPr>
          <c:invertIfNegative val="0"/>
          <c:cat>
            <c:multiLvlStrRef>
              <c:f>'Figure 60'!$B$4:$P$5</c:f>
              <c:multiLvlStrCache>
                <c:ptCount val="15"/>
                <c:lvl>
                  <c:pt idx="0">
                    <c:v>Ethiopia</c:v>
                  </c:pt>
                  <c:pt idx="1">
                    <c:v>Malawi</c:v>
                  </c:pt>
                  <c:pt idx="2">
                    <c:v>Mozambique</c:v>
                  </c:pt>
                  <c:pt idx="3">
                    <c:v>South Africa</c:v>
                  </c:pt>
                  <c:pt idx="4">
                    <c:v>Uganda</c:v>
                  </c:pt>
                  <c:pt idx="5">
                    <c:v>Ethiopia</c:v>
                  </c:pt>
                  <c:pt idx="6">
                    <c:v>Malawi</c:v>
                  </c:pt>
                  <c:pt idx="7">
                    <c:v>Mozambique</c:v>
                  </c:pt>
                  <c:pt idx="8">
                    <c:v>South Africa</c:v>
                  </c:pt>
                  <c:pt idx="9">
                    <c:v>Uganda</c:v>
                  </c:pt>
                  <c:pt idx="10">
                    <c:v>Ethiopia</c:v>
                  </c:pt>
                  <c:pt idx="11">
                    <c:v>Malawi</c:v>
                  </c:pt>
                  <c:pt idx="12">
                    <c:v>Mozambique</c:v>
                  </c:pt>
                  <c:pt idx="13">
                    <c:v>South Africa</c:v>
                  </c:pt>
                  <c:pt idx="14">
                    <c:v>Uganda</c:v>
                  </c:pt>
                </c:lvl>
                <c:lvl>
                  <c:pt idx="0">
                    <c:v>Physical abuse</c:v>
                  </c:pt>
                  <c:pt idx="5">
                    <c:v>Sexual abuse</c:v>
                  </c:pt>
                  <c:pt idx="10">
                    <c:v>Emotional abuse</c:v>
                  </c:pt>
                </c:lvl>
              </c:multiLvlStrCache>
            </c:multiLvlStrRef>
          </c:cat>
          <c:val>
            <c:numRef>
              <c:f>'Figure 60'!$B$11:$P$11</c:f>
              <c:numCache>
                <c:formatCode>0.0</c:formatCode>
                <c:ptCount val="15"/>
                <c:pt idx="0">
                  <c:v>4.45</c:v>
                </c:pt>
                <c:pt idx="1">
                  <c:v>8.33</c:v>
                </c:pt>
                <c:pt idx="2">
                  <c:v>2.31</c:v>
                </c:pt>
                <c:pt idx="3">
                  <c:v>3.38</c:v>
                </c:pt>
                <c:pt idx="4">
                  <c:v>0</c:v>
                </c:pt>
                <c:pt idx="5">
                  <c:v>5.49</c:v>
                </c:pt>
                <c:pt idx="6">
                  <c:v>8.01</c:v>
                </c:pt>
                <c:pt idx="7">
                  <c:v>5.17</c:v>
                </c:pt>
                <c:pt idx="8">
                  <c:v>2.4900000000000002</c:v>
                </c:pt>
                <c:pt idx="9">
                  <c:v>2.5</c:v>
                </c:pt>
                <c:pt idx="10">
                  <c:v>7.66</c:v>
                </c:pt>
                <c:pt idx="11">
                  <c:v>10.039999999999999</c:v>
                </c:pt>
                <c:pt idx="12">
                  <c:v>14.71</c:v>
                </c:pt>
                <c:pt idx="13">
                  <c:v>2.95</c:v>
                </c:pt>
                <c:pt idx="14">
                  <c:v>2.42</c:v>
                </c:pt>
              </c:numCache>
            </c:numRef>
          </c:val>
          <c:extLst>
            <c:ext xmlns:c16="http://schemas.microsoft.com/office/drawing/2014/chart" uri="{C3380CC4-5D6E-409C-BE32-E72D297353CC}">
              <c16:uniqueId val="{0000001B-7675-463D-9782-91697C4D096B}"/>
            </c:ext>
          </c:extLst>
        </c:ser>
        <c:ser>
          <c:idx val="6"/>
          <c:order val="6"/>
          <c:tx>
            <c:strRef>
              <c:f>'Figure 60'!$A$12</c:f>
              <c:strCache>
                <c:ptCount val="1"/>
                <c:pt idx="0">
                  <c:v>Other defined</c:v>
                </c:pt>
              </c:strCache>
            </c:strRef>
          </c:tx>
          <c:spPr>
            <a:solidFill>
              <a:schemeClr val="accent1">
                <a:lumMod val="60000"/>
              </a:schemeClr>
            </a:solidFill>
            <a:ln>
              <a:noFill/>
            </a:ln>
            <a:effectLst/>
          </c:spPr>
          <c:invertIfNegative val="0"/>
          <c:cat>
            <c:multiLvlStrRef>
              <c:f>'Figure 60'!$B$4:$P$5</c:f>
              <c:multiLvlStrCache>
                <c:ptCount val="15"/>
                <c:lvl>
                  <c:pt idx="0">
                    <c:v>Ethiopia</c:v>
                  </c:pt>
                  <c:pt idx="1">
                    <c:v>Malawi</c:v>
                  </c:pt>
                  <c:pt idx="2">
                    <c:v>Mozambique</c:v>
                  </c:pt>
                  <c:pt idx="3">
                    <c:v>South Africa</c:v>
                  </c:pt>
                  <c:pt idx="4">
                    <c:v>Uganda</c:v>
                  </c:pt>
                  <c:pt idx="5">
                    <c:v>Ethiopia</c:v>
                  </c:pt>
                  <c:pt idx="6">
                    <c:v>Malawi</c:v>
                  </c:pt>
                  <c:pt idx="7">
                    <c:v>Mozambique</c:v>
                  </c:pt>
                  <c:pt idx="8">
                    <c:v>South Africa</c:v>
                  </c:pt>
                  <c:pt idx="9">
                    <c:v>Uganda</c:v>
                  </c:pt>
                  <c:pt idx="10">
                    <c:v>Ethiopia</c:v>
                  </c:pt>
                  <c:pt idx="11">
                    <c:v>Malawi</c:v>
                  </c:pt>
                  <c:pt idx="12">
                    <c:v>Mozambique</c:v>
                  </c:pt>
                  <c:pt idx="13">
                    <c:v>South Africa</c:v>
                  </c:pt>
                  <c:pt idx="14">
                    <c:v>Uganda</c:v>
                  </c:pt>
                </c:lvl>
                <c:lvl>
                  <c:pt idx="0">
                    <c:v>Physical abuse</c:v>
                  </c:pt>
                  <c:pt idx="5">
                    <c:v>Sexual abuse</c:v>
                  </c:pt>
                  <c:pt idx="10">
                    <c:v>Emotional abuse</c:v>
                  </c:pt>
                </c:lvl>
              </c:multiLvlStrCache>
            </c:multiLvlStrRef>
          </c:cat>
          <c:val>
            <c:numRef>
              <c:f>'Figure 60'!$B$12:$P$12</c:f>
              <c:numCache>
                <c:formatCode>0.0</c:formatCode>
                <c:ptCount val="15"/>
                <c:pt idx="0">
                  <c:v>5.45</c:v>
                </c:pt>
                <c:pt idx="1">
                  <c:v>25.27</c:v>
                </c:pt>
                <c:pt idx="2">
                  <c:v>8.09</c:v>
                </c:pt>
                <c:pt idx="3">
                  <c:v>2.2799999999999998</c:v>
                </c:pt>
                <c:pt idx="4">
                  <c:v>4.4400000000000004</c:v>
                </c:pt>
                <c:pt idx="5">
                  <c:v>5.3</c:v>
                </c:pt>
                <c:pt idx="6">
                  <c:v>40.64</c:v>
                </c:pt>
                <c:pt idx="7">
                  <c:v>7.01</c:v>
                </c:pt>
                <c:pt idx="8">
                  <c:v>2.86</c:v>
                </c:pt>
                <c:pt idx="9">
                  <c:v>6.26</c:v>
                </c:pt>
                <c:pt idx="10">
                  <c:v>7.38</c:v>
                </c:pt>
                <c:pt idx="11">
                  <c:v>19.260000000000002</c:v>
                </c:pt>
                <c:pt idx="12">
                  <c:v>6.55</c:v>
                </c:pt>
                <c:pt idx="13">
                  <c:v>9.94</c:v>
                </c:pt>
                <c:pt idx="14">
                  <c:v>7.88</c:v>
                </c:pt>
              </c:numCache>
            </c:numRef>
          </c:val>
          <c:extLst>
            <c:ext xmlns:c16="http://schemas.microsoft.com/office/drawing/2014/chart" uri="{C3380CC4-5D6E-409C-BE32-E72D297353CC}">
              <c16:uniqueId val="{0000001C-7675-463D-9782-91697C4D096B}"/>
            </c:ext>
          </c:extLst>
        </c:ser>
        <c:dLbls>
          <c:showLegendKey val="0"/>
          <c:showVal val="0"/>
          <c:showCatName val="0"/>
          <c:showSerName val="0"/>
          <c:showPercent val="0"/>
          <c:showBubbleSize val="0"/>
        </c:dLbls>
        <c:gapWidth val="219"/>
        <c:overlap val="-27"/>
        <c:axId val="907819184"/>
        <c:axId val="907816232"/>
      </c:barChart>
      <c:catAx>
        <c:axId val="907819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7816232"/>
        <c:crosses val="autoZero"/>
        <c:auto val="1"/>
        <c:lblAlgn val="ctr"/>
        <c:lblOffset val="100"/>
        <c:noMultiLvlLbl val="0"/>
      </c:catAx>
      <c:valAx>
        <c:axId val="907816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7819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61'!$C$4</c:f>
              <c:strCache>
                <c:ptCount val="1"/>
                <c:pt idx="0">
                  <c:v>Ethiopia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61'!$A$5:$B$16</c:f>
              <c:multiLvlStrCache>
                <c:ptCount val="12"/>
                <c:lvl>
                  <c:pt idx="0">
                    <c:v>Woman</c:v>
                  </c:pt>
                  <c:pt idx="1">
                    <c:v>Man</c:v>
                  </c:pt>
                  <c:pt idx="2">
                    <c:v>Woman</c:v>
                  </c:pt>
                  <c:pt idx="3">
                    <c:v>Man</c:v>
                  </c:pt>
                  <c:pt idx="4">
                    <c:v>Woman</c:v>
                  </c:pt>
                  <c:pt idx="5">
                    <c:v>Man</c:v>
                  </c:pt>
                  <c:pt idx="6">
                    <c:v>Woman</c:v>
                  </c:pt>
                  <c:pt idx="7">
                    <c:v>Man</c:v>
                  </c:pt>
                  <c:pt idx="8">
                    <c:v>Woman</c:v>
                  </c:pt>
                  <c:pt idx="9">
                    <c:v>Man</c:v>
                  </c:pt>
                  <c:pt idx="10">
                    <c:v>Woman</c:v>
                  </c:pt>
                  <c:pt idx="11">
                    <c:v>Man</c:v>
                  </c:pt>
                </c:lvl>
                <c:lvl>
                  <c:pt idx="0">
                    <c:v> Family member</c:v>
                  </c:pt>
                  <c:pt idx="2">
                    <c:v>Police</c:v>
                  </c:pt>
                  <c:pt idx="4">
                    <c:v>Health facility</c:v>
                  </c:pt>
                  <c:pt idx="6">
                    <c:v>Non-governmental agency </c:v>
                  </c:pt>
                  <c:pt idx="8">
                    <c:v>Neighbour</c:v>
                  </c:pt>
                  <c:pt idx="10">
                    <c:v>Religious leaders</c:v>
                  </c:pt>
                </c:lvl>
              </c:multiLvlStrCache>
            </c:multiLvlStrRef>
          </c:cat>
          <c:val>
            <c:numRef>
              <c:f>'Figure 61'!$C$5:$C$16</c:f>
              <c:numCache>
                <c:formatCode>0</c:formatCode>
                <c:ptCount val="12"/>
                <c:pt idx="0">
                  <c:v>10.28</c:v>
                </c:pt>
                <c:pt idx="1">
                  <c:v>9.68</c:v>
                </c:pt>
                <c:pt idx="2">
                  <c:v>29.29</c:v>
                </c:pt>
                <c:pt idx="3">
                  <c:v>29.92</c:v>
                </c:pt>
                <c:pt idx="4">
                  <c:v>13.61</c:v>
                </c:pt>
                <c:pt idx="5">
                  <c:v>15.13</c:v>
                </c:pt>
                <c:pt idx="6">
                  <c:v>1.51</c:v>
                </c:pt>
                <c:pt idx="7">
                  <c:v>1.58</c:v>
                </c:pt>
                <c:pt idx="8">
                  <c:v>13.16</c:v>
                </c:pt>
                <c:pt idx="9">
                  <c:v>12.29</c:v>
                </c:pt>
                <c:pt idx="10">
                  <c:v>3.8</c:v>
                </c:pt>
                <c:pt idx="11">
                  <c:v>3.29</c:v>
                </c:pt>
              </c:numCache>
            </c:numRef>
          </c:val>
          <c:extLst>
            <c:ext xmlns:c16="http://schemas.microsoft.com/office/drawing/2014/chart" uri="{C3380CC4-5D6E-409C-BE32-E72D297353CC}">
              <c16:uniqueId val="{00000000-33D6-4C15-9D39-FAD04B4072BB}"/>
            </c:ext>
          </c:extLst>
        </c:ser>
        <c:ser>
          <c:idx val="1"/>
          <c:order val="1"/>
          <c:tx>
            <c:strRef>
              <c:f>'Figure 61'!$D$4</c:f>
              <c:strCache>
                <c:ptCount val="1"/>
                <c:pt idx="0">
                  <c:v>Kenya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61'!$A$5:$B$16</c:f>
              <c:multiLvlStrCache>
                <c:ptCount val="12"/>
                <c:lvl>
                  <c:pt idx="0">
                    <c:v>Woman</c:v>
                  </c:pt>
                  <c:pt idx="1">
                    <c:v>Man</c:v>
                  </c:pt>
                  <c:pt idx="2">
                    <c:v>Woman</c:v>
                  </c:pt>
                  <c:pt idx="3">
                    <c:v>Man</c:v>
                  </c:pt>
                  <c:pt idx="4">
                    <c:v>Woman</c:v>
                  </c:pt>
                  <c:pt idx="5">
                    <c:v>Man</c:v>
                  </c:pt>
                  <c:pt idx="6">
                    <c:v>Woman</c:v>
                  </c:pt>
                  <c:pt idx="7">
                    <c:v>Man</c:v>
                  </c:pt>
                  <c:pt idx="8">
                    <c:v>Woman</c:v>
                  </c:pt>
                  <c:pt idx="9">
                    <c:v>Man</c:v>
                  </c:pt>
                  <c:pt idx="10">
                    <c:v>Woman</c:v>
                  </c:pt>
                  <c:pt idx="11">
                    <c:v>Man</c:v>
                  </c:pt>
                </c:lvl>
                <c:lvl>
                  <c:pt idx="0">
                    <c:v> Family member</c:v>
                  </c:pt>
                  <c:pt idx="2">
                    <c:v>Police</c:v>
                  </c:pt>
                  <c:pt idx="4">
                    <c:v>Health facility</c:v>
                  </c:pt>
                  <c:pt idx="6">
                    <c:v>Non-governmental agency </c:v>
                  </c:pt>
                  <c:pt idx="8">
                    <c:v>Neighbour</c:v>
                  </c:pt>
                  <c:pt idx="10">
                    <c:v>Religious leaders</c:v>
                  </c:pt>
                </c:lvl>
              </c:multiLvlStrCache>
            </c:multiLvlStrRef>
          </c:cat>
          <c:val>
            <c:numRef>
              <c:f>'Figure 61'!$D$5:$D$16</c:f>
              <c:numCache>
                <c:formatCode>0</c:formatCode>
                <c:ptCount val="12"/>
                <c:pt idx="0">
                  <c:v>7.94</c:v>
                </c:pt>
                <c:pt idx="1">
                  <c:v>5.98</c:v>
                </c:pt>
                <c:pt idx="2">
                  <c:v>20.16</c:v>
                </c:pt>
                <c:pt idx="3">
                  <c:v>22.74</c:v>
                </c:pt>
                <c:pt idx="4">
                  <c:v>9.91</c:v>
                </c:pt>
                <c:pt idx="5">
                  <c:v>8.8000000000000007</c:v>
                </c:pt>
                <c:pt idx="6">
                  <c:v>4.22</c:v>
                </c:pt>
                <c:pt idx="7">
                  <c:v>2.0099999999999998</c:v>
                </c:pt>
                <c:pt idx="8">
                  <c:v>9.75</c:v>
                </c:pt>
                <c:pt idx="9">
                  <c:v>9.1300000000000008</c:v>
                </c:pt>
                <c:pt idx="10">
                  <c:v>4.6100000000000003</c:v>
                </c:pt>
                <c:pt idx="11">
                  <c:v>3.77</c:v>
                </c:pt>
              </c:numCache>
            </c:numRef>
          </c:val>
          <c:extLst>
            <c:ext xmlns:c16="http://schemas.microsoft.com/office/drawing/2014/chart" uri="{C3380CC4-5D6E-409C-BE32-E72D297353CC}">
              <c16:uniqueId val="{00000001-33D6-4C15-9D39-FAD04B4072BB}"/>
            </c:ext>
          </c:extLst>
        </c:ser>
        <c:ser>
          <c:idx val="2"/>
          <c:order val="2"/>
          <c:tx>
            <c:strRef>
              <c:f>'Figure 61'!$E$4</c:f>
              <c:strCache>
                <c:ptCount val="1"/>
                <c:pt idx="0">
                  <c:v>Malawi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61'!$A$5:$B$16</c:f>
              <c:multiLvlStrCache>
                <c:ptCount val="12"/>
                <c:lvl>
                  <c:pt idx="0">
                    <c:v>Woman</c:v>
                  </c:pt>
                  <c:pt idx="1">
                    <c:v>Man</c:v>
                  </c:pt>
                  <c:pt idx="2">
                    <c:v>Woman</c:v>
                  </c:pt>
                  <c:pt idx="3">
                    <c:v>Man</c:v>
                  </c:pt>
                  <c:pt idx="4">
                    <c:v>Woman</c:v>
                  </c:pt>
                  <c:pt idx="5">
                    <c:v>Man</c:v>
                  </c:pt>
                  <c:pt idx="6">
                    <c:v>Woman</c:v>
                  </c:pt>
                  <c:pt idx="7">
                    <c:v>Man</c:v>
                  </c:pt>
                  <c:pt idx="8">
                    <c:v>Woman</c:v>
                  </c:pt>
                  <c:pt idx="9">
                    <c:v>Man</c:v>
                  </c:pt>
                  <c:pt idx="10">
                    <c:v>Woman</c:v>
                  </c:pt>
                  <c:pt idx="11">
                    <c:v>Man</c:v>
                  </c:pt>
                </c:lvl>
                <c:lvl>
                  <c:pt idx="0">
                    <c:v> Family member</c:v>
                  </c:pt>
                  <c:pt idx="2">
                    <c:v>Police</c:v>
                  </c:pt>
                  <c:pt idx="4">
                    <c:v>Health facility</c:v>
                  </c:pt>
                  <c:pt idx="6">
                    <c:v>Non-governmental agency </c:v>
                  </c:pt>
                  <c:pt idx="8">
                    <c:v>Neighbour</c:v>
                  </c:pt>
                  <c:pt idx="10">
                    <c:v>Religious leaders</c:v>
                  </c:pt>
                </c:lvl>
              </c:multiLvlStrCache>
            </c:multiLvlStrRef>
          </c:cat>
          <c:val>
            <c:numRef>
              <c:f>'Figure 61'!$E$5:$E$16</c:f>
              <c:numCache>
                <c:formatCode>0</c:formatCode>
                <c:ptCount val="12"/>
                <c:pt idx="0">
                  <c:v>10.75</c:v>
                </c:pt>
                <c:pt idx="1">
                  <c:v>10.94</c:v>
                </c:pt>
                <c:pt idx="2">
                  <c:v>69.39</c:v>
                </c:pt>
                <c:pt idx="3">
                  <c:v>67.930000000000007</c:v>
                </c:pt>
                <c:pt idx="4">
                  <c:v>44.15</c:v>
                </c:pt>
                <c:pt idx="5">
                  <c:v>40.24</c:v>
                </c:pt>
                <c:pt idx="6">
                  <c:v>25.27</c:v>
                </c:pt>
                <c:pt idx="7">
                  <c:v>33.299999999999997</c:v>
                </c:pt>
                <c:pt idx="8">
                  <c:v>9.82</c:v>
                </c:pt>
                <c:pt idx="9">
                  <c:v>12.69</c:v>
                </c:pt>
                <c:pt idx="10">
                  <c:v>10.07</c:v>
                </c:pt>
                <c:pt idx="11">
                  <c:v>9.44</c:v>
                </c:pt>
              </c:numCache>
            </c:numRef>
          </c:val>
          <c:extLst>
            <c:ext xmlns:c16="http://schemas.microsoft.com/office/drawing/2014/chart" uri="{C3380CC4-5D6E-409C-BE32-E72D297353CC}">
              <c16:uniqueId val="{00000002-33D6-4C15-9D39-FAD04B4072BB}"/>
            </c:ext>
          </c:extLst>
        </c:ser>
        <c:ser>
          <c:idx val="3"/>
          <c:order val="3"/>
          <c:tx>
            <c:strRef>
              <c:f>'Figure 61'!$F$4</c:f>
              <c:strCache>
                <c:ptCount val="1"/>
                <c:pt idx="0">
                  <c:v>Mozambique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61'!$A$5:$B$16</c:f>
              <c:multiLvlStrCache>
                <c:ptCount val="12"/>
                <c:lvl>
                  <c:pt idx="0">
                    <c:v>Woman</c:v>
                  </c:pt>
                  <c:pt idx="1">
                    <c:v>Man</c:v>
                  </c:pt>
                  <c:pt idx="2">
                    <c:v>Woman</c:v>
                  </c:pt>
                  <c:pt idx="3">
                    <c:v>Man</c:v>
                  </c:pt>
                  <c:pt idx="4">
                    <c:v>Woman</c:v>
                  </c:pt>
                  <c:pt idx="5">
                    <c:v>Man</c:v>
                  </c:pt>
                  <c:pt idx="6">
                    <c:v>Woman</c:v>
                  </c:pt>
                  <c:pt idx="7">
                    <c:v>Man</c:v>
                  </c:pt>
                  <c:pt idx="8">
                    <c:v>Woman</c:v>
                  </c:pt>
                  <c:pt idx="9">
                    <c:v>Man</c:v>
                  </c:pt>
                  <c:pt idx="10">
                    <c:v>Woman</c:v>
                  </c:pt>
                  <c:pt idx="11">
                    <c:v>Man</c:v>
                  </c:pt>
                </c:lvl>
                <c:lvl>
                  <c:pt idx="0">
                    <c:v> Family member</c:v>
                  </c:pt>
                  <c:pt idx="2">
                    <c:v>Police</c:v>
                  </c:pt>
                  <c:pt idx="4">
                    <c:v>Health facility</c:v>
                  </c:pt>
                  <c:pt idx="6">
                    <c:v>Non-governmental agency </c:v>
                  </c:pt>
                  <c:pt idx="8">
                    <c:v>Neighbour</c:v>
                  </c:pt>
                  <c:pt idx="10">
                    <c:v>Religious leaders</c:v>
                  </c:pt>
                </c:lvl>
              </c:multiLvlStrCache>
            </c:multiLvlStrRef>
          </c:cat>
          <c:val>
            <c:numRef>
              <c:f>'Figure 61'!$F$5:$F$16</c:f>
              <c:numCache>
                <c:formatCode>0</c:formatCode>
                <c:ptCount val="12"/>
                <c:pt idx="0">
                  <c:v>10.41</c:v>
                </c:pt>
                <c:pt idx="1">
                  <c:v>10.74</c:v>
                </c:pt>
                <c:pt idx="2">
                  <c:v>32.950000000000003</c:v>
                </c:pt>
                <c:pt idx="3">
                  <c:v>36.43</c:v>
                </c:pt>
                <c:pt idx="4">
                  <c:v>10.45</c:v>
                </c:pt>
                <c:pt idx="5">
                  <c:v>9.6</c:v>
                </c:pt>
                <c:pt idx="6">
                  <c:v>1.45</c:v>
                </c:pt>
                <c:pt idx="7">
                  <c:v>1.08</c:v>
                </c:pt>
                <c:pt idx="8">
                  <c:v>9.9600000000000009</c:v>
                </c:pt>
                <c:pt idx="9">
                  <c:v>9.01</c:v>
                </c:pt>
                <c:pt idx="10">
                  <c:v>2.16</c:v>
                </c:pt>
                <c:pt idx="11">
                  <c:v>3.19</c:v>
                </c:pt>
              </c:numCache>
            </c:numRef>
          </c:val>
          <c:extLst>
            <c:ext xmlns:c16="http://schemas.microsoft.com/office/drawing/2014/chart" uri="{C3380CC4-5D6E-409C-BE32-E72D297353CC}">
              <c16:uniqueId val="{00000003-33D6-4C15-9D39-FAD04B4072BB}"/>
            </c:ext>
          </c:extLst>
        </c:ser>
        <c:ser>
          <c:idx val="4"/>
          <c:order val="4"/>
          <c:tx>
            <c:strRef>
              <c:f>'Figure 61'!$G$4</c:f>
              <c:strCache>
                <c:ptCount val="1"/>
                <c:pt idx="0">
                  <c:v>South Africa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61'!$A$5:$B$16</c:f>
              <c:multiLvlStrCache>
                <c:ptCount val="12"/>
                <c:lvl>
                  <c:pt idx="0">
                    <c:v>Woman</c:v>
                  </c:pt>
                  <c:pt idx="1">
                    <c:v>Man</c:v>
                  </c:pt>
                  <c:pt idx="2">
                    <c:v>Woman</c:v>
                  </c:pt>
                  <c:pt idx="3">
                    <c:v>Man</c:v>
                  </c:pt>
                  <c:pt idx="4">
                    <c:v>Woman</c:v>
                  </c:pt>
                  <c:pt idx="5">
                    <c:v>Man</c:v>
                  </c:pt>
                  <c:pt idx="6">
                    <c:v>Woman</c:v>
                  </c:pt>
                  <c:pt idx="7">
                    <c:v>Man</c:v>
                  </c:pt>
                  <c:pt idx="8">
                    <c:v>Woman</c:v>
                  </c:pt>
                  <c:pt idx="9">
                    <c:v>Man</c:v>
                  </c:pt>
                  <c:pt idx="10">
                    <c:v>Woman</c:v>
                  </c:pt>
                  <c:pt idx="11">
                    <c:v>Man</c:v>
                  </c:pt>
                </c:lvl>
                <c:lvl>
                  <c:pt idx="0">
                    <c:v> Family member</c:v>
                  </c:pt>
                  <c:pt idx="2">
                    <c:v>Police</c:v>
                  </c:pt>
                  <c:pt idx="4">
                    <c:v>Health facility</c:v>
                  </c:pt>
                  <c:pt idx="6">
                    <c:v>Non-governmental agency </c:v>
                  </c:pt>
                  <c:pt idx="8">
                    <c:v>Neighbour</c:v>
                  </c:pt>
                  <c:pt idx="10">
                    <c:v>Religious leaders</c:v>
                  </c:pt>
                </c:lvl>
              </c:multiLvlStrCache>
            </c:multiLvlStrRef>
          </c:cat>
          <c:val>
            <c:numRef>
              <c:f>'Figure 61'!$G$5:$G$16</c:f>
              <c:numCache>
                <c:formatCode>0</c:formatCode>
                <c:ptCount val="12"/>
                <c:pt idx="0">
                  <c:v>7.09</c:v>
                </c:pt>
                <c:pt idx="1">
                  <c:v>7.77</c:v>
                </c:pt>
                <c:pt idx="2">
                  <c:v>39.020000000000003</c:v>
                </c:pt>
                <c:pt idx="3">
                  <c:v>38.119999999999997</c:v>
                </c:pt>
                <c:pt idx="4">
                  <c:v>3</c:v>
                </c:pt>
                <c:pt idx="5">
                  <c:v>4.38</c:v>
                </c:pt>
                <c:pt idx="6">
                  <c:v>1.4</c:v>
                </c:pt>
                <c:pt idx="7">
                  <c:v>1.62</c:v>
                </c:pt>
                <c:pt idx="8">
                  <c:v>3.78</c:v>
                </c:pt>
                <c:pt idx="9">
                  <c:v>4.91</c:v>
                </c:pt>
                <c:pt idx="10">
                  <c:v>0.73</c:v>
                </c:pt>
                <c:pt idx="11">
                  <c:v>2.0299999999999998</c:v>
                </c:pt>
              </c:numCache>
            </c:numRef>
          </c:val>
          <c:extLst>
            <c:ext xmlns:c16="http://schemas.microsoft.com/office/drawing/2014/chart" uri="{C3380CC4-5D6E-409C-BE32-E72D297353CC}">
              <c16:uniqueId val="{00000004-33D6-4C15-9D39-FAD04B4072BB}"/>
            </c:ext>
          </c:extLst>
        </c:ser>
        <c:dLbls>
          <c:dLblPos val="outEnd"/>
          <c:showLegendKey val="0"/>
          <c:showVal val="1"/>
          <c:showCatName val="0"/>
          <c:showSerName val="0"/>
          <c:showPercent val="0"/>
          <c:showBubbleSize val="0"/>
        </c:dLbls>
        <c:gapWidth val="219"/>
        <c:overlap val="-27"/>
        <c:axId val="850933368"/>
        <c:axId val="850933696"/>
      </c:barChart>
      <c:catAx>
        <c:axId val="85093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933696"/>
        <c:crosses val="autoZero"/>
        <c:auto val="1"/>
        <c:lblAlgn val="ctr"/>
        <c:lblOffset val="100"/>
        <c:noMultiLvlLbl val="0"/>
      </c:catAx>
      <c:valAx>
        <c:axId val="850933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933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'Teach changes'!$A$4</c:f>
              <c:strCache>
                <c:ptCount val="1"/>
                <c:pt idx="0">
                  <c:v>Woman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'Teach changes'!$B$3:$F$3</c:f>
              <c:strCache>
                <c:ptCount val="5"/>
                <c:pt idx="0">
                  <c:v>Ethiopia</c:v>
                </c:pt>
                <c:pt idx="1">
                  <c:v>Kenya</c:v>
                </c:pt>
                <c:pt idx="2">
                  <c:v>Malawi</c:v>
                </c:pt>
                <c:pt idx="3">
                  <c:v>Mozambique</c:v>
                </c:pt>
                <c:pt idx="4">
                  <c:v>South Africa</c:v>
                </c:pt>
              </c:strCache>
            </c:strRef>
          </c:cat>
          <c:val>
            <c:numRef>
              <c:f>'Teach changes'!$B$4:$F$4</c:f>
              <c:numCache>
                <c:formatCode>0.0</c:formatCode>
                <c:ptCount val="5"/>
                <c:pt idx="0">
                  <c:v>42.24</c:v>
                </c:pt>
                <c:pt idx="1">
                  <c:v>47.77</c:v>
                </c:pt>
                <c:pt idx="2">
                  <c:v>26.28</c:v>
                </c:pt>
                <c:pt idx="3">
                  <c:v>45.35</c:v>
                </c:pt>
                <c:pt idx="4">
                  <c:v>41.09</c:v>
                </c:pt>
              </c:numCache>
            </c:numRef>
          </c:val>
          <c:extLst>
            <c:ext xmlns:c16="http://schemas.microsoft.com/office/drawing/2014/chart" uri="{C3380CC4-5D6E-409C-BE32-E72D297353CC}">
              <c16:uniqueId val="{00000000-1655-47CF-BD42-8BE08F65E397}"/>
            </c:ext>
          </c:extLst>
        </c:ser>
        <c:ser>
          <c:idx val="1"/>
          <c:order val="1"/>
          <c:tx>
            <c:strRef>
              <c:f>'Teach changes'!$A$5</c:f>
              <c:strCache>
                <c:ptCount val="1"/>
                <c:pt idx="0">
                  <c:v>Man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'Teach changes'!$B$3:$F$3</c:f>
              <c:strCache>
                <c:ptCount val="5"/>
                <c:pt idx="0">
                  <c:v>Ethiopia</c:v>
                </c:pt>
                <c:pt idx="1">
                  <c:v>Kenya</c:v>
                </c:pt>
                <c:pt idx="2">
                  <c:v>Malawi</c:v>
                </c:pt>
                <c:pt idx="3">
                  <c:v>Mozambique</c:v>
                </c:pt>
                <c:pt idx="4">
                  <c:v>South Africa</c:v>
                </c:pt>
              </c:strCache>
            </c:strRef>
          </c:cat>
          <c:val>
            <c:numRef>
              <c:f>'Teach changes'!$B$5:$F$5</c:f>
              <c:numCache>
                <c:formatCode>0.0</c:formatCode>
                <c:ptCount val="5"/>
                <c:pt idx="0">
                  <c:v>44.15</c:v>
                </c:pt>
                <c:pt idx="1">
                  <c:v>49.21</c:v>
                </c:pt>
                <c:pt idx="2">
                  <c:v>27.96</c:v>
                </c:pt>
                <c:pt idx="3">
                  <c:v>42.25</c:v>
                </c:pt>
                <c:pt idx="4">
                  <c:v>31.28</c:v>
                </c:pt>
              </c:numCache>
            </c:numRef>
          </c:val>
          <c:extLst>
            <c:ext xmlns:c16="http://schemas.microsoft.com/office/drawing/2014/chart" uri="{C3380CC4-5D6E-409C-BE32-E72D297353CC}">
              <c16:uniqueId val="{00000001-1655-47CF-BD42-8BE08F65E397}"/>
            </c:ext>
          </c:extLst>
        </c:ser>
        <c:dLbls>
          <c:dLblPos val="outEnd"/>
          <c:showLegendKey val="0"/>
          <c:showVal val="1"/>
          <c:showCatName val="0"/>
          <c:showSerName val="0"/>
          <c:showPercent val="0"/>
          <c:showBubbleSize val="0"/>
        </c:dLbls>
        <c:gapWidth val="219"/>
        <c:overlap val="-27"/>
        <c:axId val="-497501984"/>
        <c:axId val="-497500896"/>
      </c:barChart>
      <c:catAx>
        <c:axId val="-49750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500896"/>
        <c:crosses val="autoZero"/>
        <c:auto val="1"/>
        <c:lblAlgn val="ctr"/>
        <c:lblOffset val="100"/>
        <c:noMultiLvlLbl val="0"/>
      </c:catAx>
      <c:valAx>
        <c:axId val="-497500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501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6'!$B$4</c:f>
              <c:strCache>
                <c:ptCount val="1"/>
                <c:pt idx="0">
                  <c:v>Gender Gap rank, Global</c:v>
                </c:pt>
              </c:strCache>
            </c:strRef>
          </c:tx>
          <c:spPr>
            <a:solidFill>
              <a:schemeClr val="accent1"/>
            </a:solidFill>
            <a:ln>
              <a:noFill/>
            </a:ln>
            <a:effectLst/>
          </c:spPr>
          <c:invertIfNegative val="0"/>
          <c:dLbls>
            <c:dLbl>
              <c:idx val="0"/>
              <c:tx>
                <c:rich>
                  <a:bodyPr/>
                  <a:lstStyle/>
                  <a:p>
                    <a:r>
                      <a:rPr lang="en-US"/>
                      <a:t>116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ABD-4BD5-9731-BFBF2B744F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6'!$A$5:$A$21</c:f>
              <c:strCache>
                <c:ptCount val="17"/>
                <c:pt idx="0">
                  <c:v>Malawi</c:v>
                </c:pt>
                <c:pt idx="1">
                  <c:v>Mauritius</c:v>
                </c:pt>
                <c:pt idx="2">
                  <c:v>Kenya</c:v>
                </c:pt>
                <c:pt idx="3">
                  <c:v>Lesotho</c:v>
                </c:pt>
                <c:pt idx="4">
                  <c:v>Eswatini</c:v>
                </c:pt>
                <c:pt idx="5">
                  <c:v>Ethiopia</c:v>
                </c:pt>
                <c:pt idx="6">
                  <c:v>Botswana</c:v>
                </c:pt>
                <c:pt idx="7">
                  <c:v>UR of Tanzania</c:v>
                </c:pt>
                <c:pt idx="8">
                  <c:v>Uganda</c:v>
                </c:pt>
                <c:pt idx="9">
                  <c:v>Madagascar</c:v>
                </c:pt>
                <c:pt idx="10">
                  <c:v>Mozambique</c:v>
                </c:pt>
                <c:pt idx="11">
                  <c:v>Zimbabwe</c:v>
                </c:pt>
                <c:pt idx="12">
                  <c:v>Zambia</c:v>
                </c:pt>
                <c:pt idx="13">
                  <c:v>Burundi</c:v>
                </c:pt>
                <c:pt idx="14">
                  <c:v>South Africa</c:v>
                </c:pt>
                <c:pt idx="15">
                  <c:v>Namibia</c:v>
                </c:pt>
                <c:pt idx="16">
                  <c:v>Rwanda</c:v>
                </c:pt>
              </c:strCache>
            </c:strRef>
          </c:cat>
          <c:val>
            <c:numRef>
              <c:f>'Figure 6'!$B$6:$B$21</c:f>
              <c:numCache>
                <c:formatCode>0</c:formatCode>
                <c:ptCount val="16"/>
                <c:pt idx="0">
                  <c:v>115</c:v>
                </c:pt>
                <c:pt idx="1">
                  <c:v>109</c:v>
                </c:pt>
                <c:pt idx="2">
                  <c:v>88</c:v>
                </c:pt>
                <c:pt idx="3">
                  <c:v>83</c:v>
                </c:pt>
                <c:pt idx="4">
                  <c:v>82</c:v>
                </c:pt>
                <c:pt idx="5">
                  <c:v>73</c:v>
                </c:pt>
                <c:pt idx="6">
                  <c:v>68</c:v>
                </c:pt>
                <c:pt idx="7">
                  <c:v>65</c:v>
                </c:pt>
                <c:pt idx="8">
                  <c:v>62</c:v>
                </c:pt>
                <c:pt idx="9">
                  <c:v>56</c:v>
                </c:pt>
                <c:pt idx="10">
                  <c:v>47</c:v>
                </c:pt>
                <c:pt idx="11">
                  <c:v>45</c:v>
                </c:pt>
                <c:pt idx="12">
                  <c:v>32</c:v>
                </c:pt>
                <c:pt idx="13">
                  <c:v>17</c:v>
                </c:pt>
                <c:pt idx="14">
                  <c:v>12</c:v>
                </c:pt>
                <c:pt idx="15">
                  <c:v>9</c:v>
                </c:pt>
              </c:numCache>
            </c:numRef>
          </c:val>
          <c:extLst>
            <c:ext xmlns:c16="http://schemas.microsoft.com/office/drawing/2014/chart" uri="{C3380CC4-5D6E-409C-BE32-E72D297353CC}">
              <c16:uniqueId val="{00000000-65D7-4D02-9619-C79872817F4E}"/>
            </c:ext>
          </c:extLst>
        </c:ser>
        <c:ser>
          <c:idx val="1"/>
          <c:order val="1"/>
          <c:tx>
            <c:strRef>
              <c:f>'Figure 6'!$C$4</c:f>
              <c:strCache>
                <c:ptCount val="1"/>
                <c:pt idx="0">
                  <c:v>Gender Gap rank, SS Africa</c:v>
                </c:pt>
              </c:strCache>
            </c:strRef>
          </c:tx>
          <c:spPr>
            <a:solidFill>
              <a:schemeClr val="accent2"/>
            </a:solidFill>
            <a:ln>
              <a:noFill/>
            </a:ln>
            <a:effectLst/>
          </c:spPr>
          <c:invertIfNegative val="0"/>
          <c:dLbls>
            <c:dLbl>
              <c:idx val="0"/>
              <c:tx>
                <c:rich>
                  <a:bodyPr/>
                  <a:lstStyle/>
                  <a:p>
                    <a:r>
                      <a:rPr lang="en-US"/>
                      <a:t>23</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5ABD-4BD5-9731-BFBF2B744F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6'!$A$5:$A$21</c:f>
              <c:strCache>
                <c:ptCount val="17"/>
                <c:pt idx="0">
                  <c:v>Malawi</c:v>
                </c:pt>
                <c:pt idx="1">
                  <c:v>Mauritius</c:v>
                </c:pt>
                <c:pt idx="2">
                  <c:v>Kenya</c:v>
                </c:pt>
                <c:pt idx="3">
                  <c:v>Lesotho</c:v>
                </c:pt>
                <c:pt idx="4">
                  <c:v>Eswatini</c:v>
                </c:pt>
                <c:pt idx="5">
                  <c:v>Ethiopia</c:v>
                </c:pt>
                <c:pt idx="6">
                  <c:v>Botswana</c:v>
                </c:pt>
                <c:pt idx="7">
                  <c:v>UR of Tanzania</c:v>
                </c:pt>
                <c:pt idx="8">
                  <c:v>Uganda</c:v>
                </c:pt>
                <c:pt idx="9">
                  <c:v>Madagascar</c:v>
                </c:pt>
                <c:pt idx="10">
                  <c:v>Mozambique</c:v>
                </c:pt>
                <c:pt idx="11">
                  <c:v>Zimbabwe</c:v>
                </c:pt>
                <c:pt idx="12">
                  <c:v>Zambia</c:v>
                </c:pt>
                <c:pt idx="13">
                  <c:v>Burundi</c:v>
                </c:pt>
                <c:pt idx="14">
                  <c:v>South Africa</c:v>
                </c:pt>
                <c:pt idx="15">
                  <c:v>Namibia</c:v>
                </c:pt>
                <c:pt idx="16">
                  <c:v>Rwanda</c:v>
                </c:pt>
              </c:strCache>
            </c:strRef>
          </c:cat>
          <c:val>
            <c:numRef>
              <c:f>'Figure 6'!$C$6:$C$21</c:f>
              <c:numCache>
                <c:formatCode>0</c:formatCode>
                <c:ptCount val="16"/>
                <c:pt idx="0">
                  <c:v>22</c:v>
                </c:pt>
                <c:pt idx="1">
                  <c:v>20</c:v>
                </c:pt>
                <c:pt idx="2">
                  <c:v>15</c:v>
                </c:pt>
                <c:pt idx="3">
                  <c:v>14</c:v>
                </c:pt>
                <c:pt idx="4">
                  <c:v>13</c:v>
                </c:pt>
                <c:pt idx="5">
                  <c:v>12</c:v>
                </c:pt>
                <c:pt idx="6">
                  <c:v>11</c:v>
                </c:pt>
                <c:pt idx="7">
                  <c:v>10</c:v>
                </c:pt>
                <c:pt idx="8">
                  <c:v>9</c:v>
                </c:pt>
                <c:pt idx="9">
                  <c:v>8</c:v>
                </c:pt>
                <c:pt idx="10">
                  <c:v>6</c:v>
                </c:pt>
                <c:pt idx="11">
                  <c:v>5</c:v>
                </c:pt>
                <c:pt idx="12">
                  <c:v>4</c:v>
                </c:pt>
                <c:pt idx="13">
                  <c:v>3</c:v>
                </c:pt>
                <c:pt idx="14">
                  <c:v>2</c:v>
                </c:pt>
                <c:pt idx="15">
                  <c:v>1</c:v>
                </c:pt>
              </c:numCache>
            </c:numRef>
          </c:val>
          <c:extLst>
            <c:ext xmlns:c16="http://schemas.microsoft.com/office/drawing/2014/chart" uri="{C3380CC4-5D6E-409C-BE32-E72D297353CC}">
              <c16:uniqueId val="{00000001-65D7-4D02-9619-C79872817F4E}"/>
            </c:ext>
          </c:extLst>
        </c:ser>
        <c:dLbls>
          <c:dLblPos val="outEnd"/>
          <c:showLegendKey val="0"/>
          <c:showVal val="1"/>
          <c:showCatName val="0"/>
          <c:showSerName val="0"/>
          <c:showPercent val="0"/>
          <c:showBubbleSize val="0"/>
        </c:dLbls>
        <c:gapWidth val="219"/>
        <c:axId val="-571227408"/>
        <c:axId val="-571226864"/>
      </c:barChart>
      <c:catAx>
        <c:axId val="-5712274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226864"/>
        <c:crosses val="autoZero"/>
        <c:auto val="1"/>
        <c:lblAlgn val="ctr"/>
        <c:lblOffset val="100"/>
        <c:noMultiLvlLbl val="0"/>
      </c:catAx>
      <c:valAx>
        <c:axId val="-571226864"/>
        <c:scaling>
          <c:orientation val="minMax"/>
          <c:max val="12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22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Gender inequality index (2005-2019)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 7'!$B$4:$B$5</c:f>
              <c:strCache>
                <c:ptCount val="2"/>
                <c:pt idx="0">
                  <c:v>Gender Inequality Index</c:v>
                </c:pt>
                <c:pt idx="1">
                  <c:v>2005/2019*</c:v>
                </c:pt>
              </c:strCache>
            </c:strRef>
          </c:tx>
          <c:spPr>
            <a:solidFill>
              <a:schemeClr val="accent1"/>
            </a:solidFill>
            <a:ln>
              <a:noFill/>
            </a:ln>
            <a:effectLst/>
          </c:spPr>
          <c:invertIfNegative val="0"/>
          <c:cat>
            <c:strRef>
              <c:f>'Figure 7'!$A$6:$A$22</c:f>
              <c:strCache>
                <c:ptCount val="17"/>
                <c:pt idx="0">
                  <c:v>SUB-SAHARAN AFRICA</c:v>
                </c:pt>
                <c:pt idx="1">
                  <c:v>Rwanda</c:v>
                </c:pt>
                <c:pt idx="2">
                  <c:v>Sudan</c:v>
                </c:pt>
                <c:pt idx="3">
                  <c:v>Ethiopia</c:v>
                </c:pt>
                <c:pt idx="4">
                  <c:v>Namibia</c:v>
                </c:pt>
                <c:pt idx="5">
                  <c:v>Mozambique</c:v>
                </c:pt>
                <c:pt idx="6">
                  <c:v>Zambia</c:v>
                </c:pt>
                <c:pt idx="7">
                  <c:v>Malawi</c:v>
                </c:pt>
                <c:pt idx="8">
                  <c:v>Mauritius</c:v>
                </c:pt>
                <c:pt idx="9">
                  <c:v>South Africa</c:v>
                </c:pt>
                <c:pt idx="10">
                  <c:v>Burundi</c:v>
                </c:pt>
                <c:pt idx="11">
                  <c:v>Uganda</c:v>
                </c:pt>
                <c:pt idx="12">
                  <c:v>Zimbabwe</c:v>
                </c:pt>
                <c:pt idx="13">
                  <c:v>Botswana</c:v>
                </c:pt>
                <c:pt idx="14">
                  <c:v>UR of Tanzania</c:v>
                </c:pt>
                <c:pt idx="15">
                  <c:v>Eswatini</c:v>
                </c:pt>
                <c:pt idx="16">
                  <c:v>Lesotho</c:v>
                </c:pt>
              </c:strCache>
            </c:strRef>
          </c:cat>
          <c:val>
            <c:numRef>
              <c:f>'Figure 7'!$B$6:$B$22</c:f>
              <c:numCache>
                <c:formatCode>0.0</c:formatCode>
                <c:ptCount val="17"/>
                <c:pt idx="0">
                  <c:v>-1.5</c:v>
                </c:pt>
                <c:pt idx="1">
                  <c:v>-1.5</c:v>
                </c:pt>
                <c:pt idx="2">
                  <c:v>-1.4</c:v>
                </c:pt>
                <c:pt idx="3">
                  <c:v>-1.3</c:v>
                </c:pt>
                <c:pt idx="4">
                  <c:v>-1.2</c:v>
                </c:pt>
                <c:pt idx="5">
                  <c:v>-1.1000000000000001</c:v>
                </c:pt>
                <c:pt idx="6">
                  <c:v>-1.1000000000000001</c:v>
                </c:pt>
                <c:pt idx="7">
                  <c:v>-1</c:v>
                </c:pt>
                <c:pt idx="8">
                  <c:v>-0.9</c:v>
                </c:pt>
                <c:pt idx="9">
                  <c:v>-0.9</c:v>
                </c:pt>
                <c:pt idx="10">
                  <c:v>-0.8</c:v>
                </c:pt>
                <c:pt idx="11">
                  <c:v>-0.8</c:v>
                </c:pt>
                <c:pt idx="12">
                  <c:v>-0.8</c:v>
                </c:pt>
                <c:pt idx="13">
                  <c:v>-0.7</c:v>
                </c:pt>
                <c:pt idx="14">
                  <c:v>-0.5</c:v>
                </c:pt>
                <c:pt idx="15">
                  <c:v>-0.3</c:v>
                </c:pt>
                <c:pt idx="16">
                  <c:v>-0.3</c:v>
                </c:pt>
              </c:numCache>
            </c:numRef>
          </c:val>
          <c:extLst>
            <c:ext xmlns:c16="http://schemas.microsoft.com/office/drawing/2014/chart" uri="{C3380CC4-5D6E-409C-BE32-E72D297353CC}">
              <c16:uniqueId val="{00000000-39AA-4292-B39E-17E034974CA0}"/>
            </c:ext>
          </c:extLst>
        </c:ser>
        <c:dLbls>
          <c:showLegendKey val="0"/>
          <c:showVal val="0"/>
          <c:showCatName val="0"/>
          <c:showSerName val="0"/>
          <c:showPercent val="0"/>
          <c:showBubbleSize val="0"/>
        </c:dLbls>
        <c:gapWidth val="219"/>
        <c:overlap val="-27"/>
        <c:axId val="-689961504"/>
        <c:axId val="-500209968"/>
      </c:barChart>
      <c:catAx>
        <c:axId val="-689961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09968"/>
        <c:crosses val="autoZero"/>
        <c:auto val="1"/>
        <c:lblAlgn val="ctr"/>
        <c:lblOffset val="100"/>
        <c:noMultiLvlLbl val="0"/>
      </c:catAx>
      <c:valAx>
        <c:axId val="-500209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961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8'!$A$5</c:f>
              <c:strCache>
                <c:ptCount val="1"/>
                <c:pt idx="0">
                  <c:v>Djibouti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8'!$B$5:$C$5</c:f>
              <c:numCache>
                <c:formatCode>0.0</c:formatCode>
                <c:ptCount val="2"/>
                <c:pt idx="0">
                  <c:v>2.4</c:v>
                </c:pt>
                <c:pt idx="1">
                  <c:v>0</c:v>
                </c:pt>
              </c:numCache>
            </c:numRef>
          </c:val>
          <c:extLst>
            <c:ext xmlns:c16="http://schemas.microsoft.com/office/drawing/2014/chart" uri="{C3380CC4-5D6E-409C-BE32-E72D297353CC}">
              <c16:uniqueId val="{00000000-D524-406D-BC75-B4EEDFB6C23E}"/>
            </c:ext>
          </c:extLst>
        </c:ser>
        <c:ser>
          <c:idx val="1"/>
          <c:order val="1"/>
          <c:tx>
            <c:strRef>
              <c:f>'Figure 8'!$A$6</c:f>
              <c:strCache>
                <c:ptCount val="1"/>
                <c:pt idx="0">
                  <c:v>Ethiopia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8'!$B$6:$C$6</c:f>
              <c:numCache>
                <c:formatCode>0.0</c:formatCode>
                <c:ptCount val="2"/>
                <c:pt idx="0">
                  <c:v>1.5</c:v>
                </c:pt>
                <c:pt idx="1">
                  <c:v>4</c:v>
                </c:pt>
              </c:numCache>
            </c:numRef>
          </c:val>
          <c:extLst>
            <c:ext xmlns:c16="http://schemas.microsoft.com/office/drawing/2014/chart" uri="{C3380CC4-5D6E-409C-BE32-E72D297353CC}">
              <c16:uniqueId val="{00000001-D524-406D-BC75-B4EEDFB6C23E}"/>
            </c:ext>
          </c:extLst>
        </c:ser>
        <c:ser>
          <c:idx val="2"/>
          <c:order val="2"/>
          <c:tx>
            <c:strRef>
              <c:f>'Figure 8'!$A$7</c:f>
              <c:strCache>
                <c:ptCount val="1"/>
                <c:pt idx="0">
                  <c:v>Kenya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8'!$B$7:$C$7</c:f>
              <c:numCache>
                <c:formatCode>0.0</c:formatCode>
                <c:ptCount val="2"/>
                <c:pt idx="0">
                  <c:v>0.6</c:v>
                </c:pt>
                <c:pt idx="1">
                  <c:v>1.8</c:v>
                </c:pt>
              </c:numCache>
            </c:numRef>
          </c:val>
          <c:extLst>
            <c:ext xmlns:c16="http://schemas.microsoft.com/office/drawing/2014/chart" uri="{C3380CC4-5D6E-409C-BE32-E72D297353CC}">
              <c16:uniqueId val="{00000002-D524-406D-BC75-B4EEDFB6C23E}"/>
            </c:ext>
          </c:extLst>
        </c:ser>
        <c:ser>
          <c:idx val="3"/>
          <c:order val="3"/>
          <c:tx>
            <c:strRef>
              <c:f>'Figure 8'!$A$8</c:f>
              <c:strCache>
                <c:ptCount val="1"/>
                <c:pt idx="0">
                  <c:v>Rwanda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8'!$B$8:$C$8</c:f>
              <c:numCache>
                <c:formatCode>0.0</c:formatCode>
                <c:ptCount val="2"/>
                <c:pt idx="0">
                  <c:v>3.3</c:v>
                </c:pt>
                <c:pt idx="1">
                  <c:v>0</c:v>
                </c:pt>
              </c:numCache>
            </c:numRef>
          </c:val>
          <c:extLst>
            <c:ext xmlns:c16="http://schemas.microsoft.com/office/drawing/2014/chart" uri="{C3380CC4-5D6E-409C-BE32-E72D297353CC}">
              <c16:uniqueId val="{00000003-D524-406D-BC75-B4EEDFB6C23E}"/>
            </c:ext>
          </c:extLst>
        </c:ser>
        <c:ser>
          <c:idx val="4"/>
          <c:order val="4"/>
          <c:tx>
            <c:strRef>
              <c:f>'Figure 8'!$A$9</c:f>
              <c:strCache>
                <c:ptCount val="1"/>
                <c:pt idx="0">
                  <c:v>Sudan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8'!$B$9:$C$9</c:f>
              <c:numCache>
                <c:formatCode>0.0</c:formatCode>
                <c:ptCount val="2"/>
                <c:pt idx="0">
                  <c:v>1.2</c:v>
                </c:pt>
                <c:pt idx="1">
                  <c:v>14.7</c:v>
                </c:pt>
              </c:numCache>
            </c:numRef>
          </c:val>
          <c:extLst>
            <c:ext xmlns:c16="http://schemas.microsoft.com/office/drawing/2014/chart" uri="{C3380CC4-5D6E-409C-BE32-E72D297353CC}">
              <c16:uniqueId val="{00000004-D524-406D-BC75-B4EEDFB6C23E}"/>
            </c:ext>
          </c:extLst>
        </c:ser>
        <c:ser>
          <c:idx val="5"/>
          <c:order val="5"/>
          <c:tx>
            <c:strRef>
              <c:f>'Figure 8'!$A$10</c:f>
              <c:strCache>
                <c:ptCount val="1"/>
                <c:pt idx="0">
                  <c:v>Uganda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8'!$B$10:$C$10</c:f>
              <c:numCache>
                <c:formatCode>0.0</c:formatCode>
                <c:ptCount val="2"/>
                <c:pt idx="0">
                  <c:v>1</c:v>
                </c:pt>
                <c:pt idx="1">
                  <c:v>1.5</c:v>
                </c:pt>
              </c:numCache>
            </c:numRef>
          </c:val>
          <c:extLst>
            <c:ext xmlns:c16="http://schemas.microsoft.com/office/drawing/2014/chart" uri="{C3380CC4-5D6E-409C-BE32-E72D297353CC}">
              <c16:uniqueId val="{00000005-D524-406D-BC75-B4EEDFB6C23E}"/>
            </c:ext>
          </c:extLst>
        </c:ser>
        <c:ser>
          <c:idx val="6"/>
          <c:order val="6"/>
          <c:tx>
            <c:strRef>
              <c:f>'Figure 8'!$A$11</c:f>
              <c:strCache>
                <c:ptCount val="1"/>
                <c:pt idx="0">
                  <c:v>Zimbabwe</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8'!$B$11:$C$11</c:f>
              <c:numCache>
                <c:formatCode>0.0</c:formatCode>
                <c:ptCount val="2"/>
                <c:pt idx="0">
                  <c:v>0.2</c:v>
                </c:pt>
                <c:pt idx="1">
                  <c:v>0.5</c:v>
                </c:pt>
              </c:numCache>
            </c:numRef>
          </c:val>
          <c:extLst>
            <c:ext xmlns:c16="http://schemas.microsoft.com/office/drawing/2014/chart" uri="{C3380CC4-5D6E-409C-BE32-E72D297353CC}">
              <c16:uniqueId val="{00000006-D524-406D-BC75-B4EEDFB6C23E}"/>
            </c:ext>
          </c:extLst>
        </c:ser>
        <c:ser>
          <c:idx val="7"/>
          <c:order val="7"/>
          <c:tx>
            <c:strRef>
              <c:f>'Figure 8'!$A$12</c:f>
              <c:strCache>
                <c:ptCount val="1"/>
                <c:pt idx="0">
                  <c:v>Eswatini</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8'!$B$12:$C$12</c:f>
              <c:numCache>
                <c:formatCode>0.0</c:formatCode>
                <c:ptCount val="2"/>
                <c:pt idx="0">
                  <c:v>1.1000000000000001</c:v>
                </c:pt>
                <c:pt idx="1">
                  <c:v>0.4</c:v>
                </c:pt>
              </c:numCache>
            </c:numRef>
          </c:val>
          <c:extLst>
            <c:ext xmlns:c16="http://schemas.microsoft.com/office/drawing/2014/chart" uri="{C3380CC4-5D6E-409C-BE32-E72D297353CC}">
              <c16:uniqueId val="{00000007-D524-406D-BC75-B4EEDFB6C23E}"/>
            </c:ext>
          </c:extLst>
        </c:ser>
        <c:ser>
          <c:idx val="8"/>
          <c:order val="8"/>
          <c:tx>
            <c:strRef>
              <c:f>'Figure 8'!$A$13</c:f>
              <c:strCache>
                <c:ptCount val="1"/>
                <c:pt idx="0">
                  <c:v>South Africa</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8'!$B$13:$C$13</c:f>
              <c:numCache>
                <c:formatCode>0.0</c:formatCode>
                <c:ptCount val="2"/>
                <c:pt idx="0">
                  <c:v>10.3</c:v>
                </c:pt>
                <c:pt idx="1">
                  <c:v>0</c:v>
                </c:pt>
              </c:numCache>
            </c:numRef>
          </c:val>
          <c:extLst>
            <c:ext xmlns:c16="http://schemas.microsoft.com/office/drawing/2014/chart" uri="{C3380CC4-5D6E-409C-BE32-E72D297353CC}">
              <c16:uniqueId val="{00000008-D524-406D-BC75-B4EEDFB6C23E}"/>
            </c:ext>
          </c:extLst>
        </c:ser>
        <c:ser>
          <c:idx val="9"/>
          <c:order val="9"/>
          <c:tx>
            <c:strRef>
              <c:f>'Figure 8'!$A$14</c:f>
              <c:strCache>
                <c:ptCount val="1"/>
                <c:pt idx="0">
                  <c:v>Burundi</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8'!$B$14:$C$14</c:f>
              <c:numCache>
                <c:formatCode>0.0</c:formatCode>
                <c:ptCount val="2"/>
                <c:pt idx="0">
                  <c:v>27.8</c:v>
                </c:pt>
                <c:pt idx="1">
                  <c:v>0</c:v>
                </c:pt>
              </c:numCache>
            </c:numRef>
          </c:val>
          <c:extLst>
            <c:ext xmlns:c16="http://schemas.microsoft.com/office/drawing/2014/chart" uri="{C3380CC4-5D6E-409C-BE32-E72D297353CC}">
              <c16:uniqueId val="{00000001-717F-4FA0-BFE3-C558C899CAA9}"/>
            </c:ext>
          </c:extLst>
        </c:ser>
        <c:ser>
          <c:idx val="10"/>
          <c:order val="10"/>
          <c:tx>
            <c:strRef>
              <c:f>'Figure 8'!$A$15</c:f>
              <c:strCache>
                <c:ptCount val="1"/>
                <c:pt idx="0">
                  <c:v>South Sudan</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8'!$B$15:$C$15</c:f>
              <c:numCache>
                <c:formatCode>0.0</c:formatCode>
                <c:ptCount val="2"/>
                <c:pt idx="0">
                  <c:v>7.0000000000000007E-2</c:v>
                </c:pt>
                <c:pt idx="1">
                  <c:v>0.79</c:v>
                </c:pt>
              </c:numCache>
            </c:numRef>
          </c:val>
          <c:extLst>
            <c:ext xmlns:c16="http://schemas.microsoft.com/office/drawing/2014/chart" uri="{C3380CC4-5D6E-409C-BE32-E72D297353CC}">
              <c16:uniqueId val="{00000002-717F-4FA0-BFE3-C558C899CAA9}"/>
            </c:ext>
          </c:extLst>
        </c:ser>
        <c:ser>
          <c:idx val="11"/>
          <c:order val="11"/>
          <c:tx>
            <c:strRef>
              <c:f>'Figure 8'!$A$16</c:f>
              <c:strCache>
                <c:ptCount val="1"/>
                <c:pt idx="0">
                  <c:v>Sudan</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8'!$B$16:$C$16</c:f>
              <c:numCache>
                <c:formatCode>0.0</c:formatCode>
                <c:ptCount val="2"/>
                <c:pt idx="0">
                  <c:v>1.21</c:v>
                </c:pt>
                <c:pt idx="1">
                  <c:v>14.65</c:v>
                </c:pt>
              </c:numCache>
            </c:numRef>
          </c:val>
          <c:extLst>
            <c:ext xmlns:c16="http://schemas.microsoft.com/office/drawing/2014/chart" uri="{C3380CC4-5D6E-409C-BE32-E72D297353CC}">
              <c16:uniqueId val="{00000003-717F-4FA0-BFE3-C558C899CAA9}"/>
            </c:ext>
          </c:extLst>
        </c:ser>
        <c:ser>
          <c:idx val="12"/>
          <c:order val="12"/>
          <c:tx>
            <c:strRef>
              <c:f>'Figure 8'!$A$17</c:f>
              <c:strCache>
                <c:ptCount val="1"/>
                <c:pt idx="0">
                  <c:v>Tanzania</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8'!$B$17:$C$17</c:f>
              <c:numCache>
                <c:formatCode>0.0</c:formatCode>
                <c:ptCount val="2"/>
                <c:pt idx="0">
                  <c:v>0.72</c:v>
                </c:pt>
                <c:pt idx="1">
                  <c:v>0.13</c:v>
                </c:pt>
              </c:numCache>
            </c:numRef>
          </c:val>
          <c:extLst>
            <c:ext xmlns:c16="http://schemas.microsoft.com/office/drawing/2014/chart" uri="{C3380CC4-5D6E-409C-BE32-E72D297353CC}">
              <c16:uniqueId val="{00000004-717F-4FA0-BFE3-C558C899CAA9}"/>
            </c:ext>
          </c:extLst>
        </c:ser>
        <c:ser>
          <c:idx val="13"/>
          <c:order val="13"/>
          <c:tx>
            <c:strRef>
              <c:f>'Figure 8'!$A$18</c:f>
              <c:strCache>
                <c:ptCount val="1"/>
                <c:pt idx="0">
                  <c:v>Zambia</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8'!$B$18:$C$18</c:f>
              <c:numCache>
                <c:formatCode>0.0</c:formatCode>
                <c:ptCount val="2"/>
                <c:pt idx="0">
                  <c:v>0.53</c:v>
                </c:pt>
                <c:pt idx="1">
                  <c:v>0.86</c:v>
                </c:pt>
              </c:numCache>
            </c:numRef>
          </c:val>
          <c:extLst>
            <c:ext xmlns:c16="http://schemas.microsoft.com/office/drawing/2014/chart" uri="{C3380CC4-5D6E-409C-BE32-E72D297353CC}">
              <c16:uniqueId val="{00000005-717F-4FA0-BFE3-C558C899CAA9}"/>
            </c:ext>
          </c:extLst>
        </c:ser>
        <c:ser>
          <c:idx val="14"/>
          <c:order val="14"/>
          <c:tx>
            <c:strRef>
              <c:f>'Figure 8'!$A$19</c:f>
              <c:strCache>
                <c:ptCount val="1"/>
                <c:pt idx="0">
                  <c:v>Zimbabwe</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8'!$B$4:$C$4</c:f>
              <c:strCache>
                <c:ptCount val="2"/>
                <c:pt idx="0">
                  <c:v>Announced stimulus (% GDP)</c:v>
                </c:pt>
                <c:pt idx="1">
                  <c:v>COVID-19 healh spending as a % General Government Total expenditure</c:v>
                </c:pt>
              </c:strCache>
            </c:strRef>
          </c:cat>
          <c:val>
            <c:numRef>
              <c:f>'Figure 8'!$B$19:$C$19</c:f>
              <c:numCache>
                <c:formatCode>0.0</c:formatCode>
                <c:ptCount val="2"/>
                <c:pt idx="0">
                  <c:v>0.24</c:v>
                </c:pt>
                <c:pt idx="1">
                  <c:v>0.5</c:v>
                </c:pt>
              </c:numCache>
            </c:numRef>
          </c:val>
          <c:extLst>
            <c:ext xmlns:c16="http://schemas.microsoft.com/office/drawing/2014/chart" uri="{C3380CC4-5D6E-409C-BE32-E72D297353CC}">
              <c16:uniqueId val="{00000006-717F-4FA0-BFE3-C558C899CAA9}"/>
            </c:ext>
          </c:extLst>
        </c:ser>
        <c:dLbls>
          <c:dLblPos val="outEnd"/>
          <c:showLegendKey val="0"/>
          <c:showVal val="1"/>
          <c:showCatName val="0"/>
          <c:showSerName val="0"/>
          <c:showPercent val="0"/>
          <c:showBubbleSize val="0"/>
        </c:dLbls>
        <c:gapWidth val="219"/>
        <c:overlap val="-27"/>
        <c:axId val="-500208880"/>
        <c:axId val="-500202896"/>
      </c:barChart>
      <c:catAx>
        <c:axId val="-500208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02896"/>
        <c:crosses val="autoZero"/>
        <c:auto val="1"/>
        <c:lblAlgn val="ctr"/>
        <c:lblOffset val="100"/>
        <c:noMultiLvlLbl val="0"/>
      </c:catAx>
      <c:valAx>
        <c:axId val="-500202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08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10'!$B$4</c:f>
              <c:strCache>
                <c:ptCount val="1"/>
                <c:pt idx="0">
                  <c:v>Women's Economic Security</c:v>
                </c:pt>
              </c:strCache>
            </c:strRef>
          </c:tx>
          <c:spPr>
            <a:solidFill>
              <a:schemeClr val="accent1"/>
            </a:solidFill>
            <a:ln>
              <a:noFill/>
            </a:ln>
            <a:effectLst/>
          </c:spPr>
          <c:invertIfNegative val="0"/>
          <c:cat>
            <c:strRef>
              <c:f>'Figure 10'!$A$5:$A$17</c:f>
              <c:strCache>
                <c:ptCount val="13"/>
                <c:pt idx="0">
                  <c:v>Burundi</c:v>
                </c:pt>
                <c:pt idx="1">
                  <c:v>Ethiopia</c:v>
                </c:pt>
                <c:pt idx="2">
                  <c:v>Kenya</c:v>
                </c:pt>
                <c:pt idx="3">
                  <c:v>Madagascar</c:v>
                </c:pt>
                <c:pt idx="4">
                  <c:v>Malawi</c:v>
                </c:pt>
                <c:pt idx="5">
                  <c:v>Mozambique</c:v>
                </c:pt>
                <c:pt idx="6">
                  <c:v>Rwanda</c:v>
                </c:pt>
                <c:pt idx="7">
                  <c:v>Somalia</c:v>
                </c:pt>
                <c:pt idx="8">
                  <c:v>South Sudan</c:v>
                </c:pt>
                <c:pt idx="9">
                  <c:v>Uganda</c:v>
                </c:pt>
                <c:pt idx="10">
                  <c:v>UR of Tanzania</c:v>
                </c:pt>
                <c:pt idx="11">
                  <c:v>Zimbabwe</c:v>
                </c:pt>
                <c:pt idx="12">
                  <c:v>South Africa</c:v>
                </c:pt>
              </c:strCache>
            </c:strRef>
          </c:cat>
          <c:val>
            <c:numRef>
              <c:f>'Figure 10'!$B$5:$B$17</c:f>
              <c:numCache>
                <c:formatCode>0</c:formatCode>
                <c:ptCount val="13"/>
                <c:pt idx="0">
                  <c:v>1</c:v>
                </c:pt>
                <c:pt idx="1">
                  <c:v>3</c:v>
                </c:pt>
                <c:pt idx="2">
                  <c:v>2</c:v>
                </c:pt>
                <c:pt idx="3">
                  <c:v>1</c:v>
                </c:pt>
                <c:pt idx="4">
                  <c:v>0</c:v>
                </c:pt>
                <c:pt idx="5">
                  <c:v>0</c:v>
                </c:pt>
                <c:pt idx="6">
                  <c:v>2</c:v>
                </c:pt>
                <c:pt idx="7">
                  <c:v>1</c:v>
                </c:pt>
                <c:pt idx="8">
                  <c:v>1</c:v>
                </c:pt>
                <c:pt idx="9">
                  <c:v>2</c:v>
                </c:pt>
                <c:pt idx="10">
                  <c:v>0</c:v>
                </c:pt>
                <c:pt idx="11">
                  <c:v>0</c:v>
                </c:pt>
                <c:pt idx="12">
                  <c:v>4</c:v>
                </c:pt>
              </c:numCache>
            </c:numRef>
          </c:val>
          <c:extLst>
            <c:ext xmlns:c16="http://schemas.microsoft.com/office/drawing/2014/chart" uri="{C3380CC4-5D6E-409C-BE32-E72D297353CC}">
              <c16:uniqueId val="{00000000-97B4-4680-8CD6-A3DEDBDCFE41}"/>
            </c:ext>
          </c:extLst>
        </c:ser>
        <c:ser>
          <c:idx val="1"/>
          <c:order val="1"/>
          <c:tx>
            <c:strRef>
              <c:f>'Figure 10'!$C$4</c:f>
              <c:strCache>
                <c:ptCount val="1"/>
                <c:pt idx="0">
                  <c:v>Unpaid Care</c:v>
                </c:pt>
              </c:strCache>
            </c:strRef>
          </c:tx>
          <c:spPr>
            <a:solidFill>
              <a:schemeClr val="accent2"/>
            </a:solidFill>
            <a:ln>
              <a:noFill/>
            </a:ln>
            <a:effectLst/>
          </c:spPr>
          <c:invertIfNegative val="0"/>
          <c:cat>
            <c:strRef>
              <c:f>'Figure 10'!$A$5:$A$17</c:f>
              <c:strCache>
                <c:ptCount val="13"/>
                <c:pt idx="0">
                  <c:v>Burundi</c:v>
                </c:pt>
                <c:pt idx="1">
                  <c:v>Ethiopia</c:v>
                </c:pt>
                <c:pt idx="2">
                  <c:v>Kenya</c:v>
                </c:pt>
                <c:pt idx="3">
                  <c:v>Madagascar</c:v>
                </c:pt>
                <c:pt idx="4">
                  <c:v>Malawi</c:v>
                </c:pt>
                <c:pt idx="5">
                  <c:v>Mozambique</c:v>
                </c:pt>
                <c:pt idx="6">
                  <c:v>Rwanda</c:v>
                </c:pt>
                <c:pt idx="7">
                  <c:v>Somalia</c:v>
                </c:pt>
                <c:pt idx="8">
                  <c:v>South Sudan</c:v>
                </c:pt>
                <c:pt idx="9">
                  <c:v>Uganda</c:v>
                </c:pt>
                <c:pt idx="10">
                  <c:v>UR of Tanzania</c:v>
                </c:pt>
                <c:pt idx="11">
                  <c:v>Zimbabwe</c:v>
                </c:pt>
                <c:pt idx="12">
                  <c:v>South Africa</c:v>
                </c:pt>
              </c:strCache>
            </c:strRef>
          </c:cat>
          <c:val>
            <c:numRef>
              <c:f>'Figure 10'!$C$5:$C$17</c:f>
              <c:numCache>
                <c:formatCode>0</c:formatCode>
                <c:ptCount val="13"/>
                <c:pt idx="0">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97B4-4680-8CD6-A3DEDBDCFE41}"/>
            </c:ext>
          </c:extLst>
        </c:ser>
        <c:ser>
          <c:idx val="2"/>
          <c:order val="2"/>
          <c:tx>
            <c:strRef>
              <c:f>'Figure 10'!$D$4</c:f>
              <c:strCache>
                <c:ptCount val="1"/>
                <c:pt idx="0">
                  <c:v>Violence against women</c:v>
                </c:pt>
              </c:strCache>
            </c:strRef>
          </c:tx>
          <c:spPr>
            <a:solidFill>
              <a:schemeClr val="accent3"/>
            </a:solidFill>
            <a:ln>
              <a:noFill/>
            </a:ln>
            <a:effectLst/>
          </c:spPr>
          <c:invertIfNegative val="0"/>
          <c:cat>
            <c:strRef>
              <c:f>'Figure 10'!$A$5:$A$17</c:f>
              <c:strCache>
                <c:ptCount val="13"/>
                <c:pt idx="0">
                  <c:v>Burundi</c:v>
                </c:pt>
                <c:pt idx="1">
                  <c:v>Ethiopia</c:v>
                </c:pt>
                <c:pt idx="2">
                  <c:v>Kenya</c:v>
                </c:pt>
                <c:pt idx="3">
                  <c:v>Madagascar</c:v>
                </c:pt>
                <c:pt idx="4">
                  <c:v>Malawi</c:v>
                </c:pt>
                <c:pt idx="5">
                  <c:v>Mozambique</c:v>
                </c:pt>
                <c:pt idx="6">
                  <c:v>Rwanda</c:v>
                </c:pt>
                <c:pt idx="7">
                  <c:v>Somalia</c:v>
                </c:pt>
                <c:pt idx="8">
                  <c:v>South Sudan</c:v>
                </c:pt>
                <c:pt idx="9">
                  <c:v>Uganda</c:v>
                </c:pt>
                <c:pt idx="10">
                  <c:v>UR of Tanzania</c:v>
                </c:pt>
                <c:pt idx="11">
                  <c:v>Zimbabwe</c:v>
                </c:pt>
                <c:pt idx="12">
                  <c:v>South Africa</c:v>
                </c:pt>
              </c:strCache>
            </c:strRef>
          </c:cat>
          <c:val>
            <c:numRef>
              <c:f>'Figure 10'!$D$5:$D$17</c:f>
              <c:numCache>
                <c:formatCode>0</c:formatCode>
                <c:ptCount val="13"/>
                <c:pt idx="0">
                  <c:v>0</c:v>
                </c:pt>
                <c:pt idx="1">
                  <c:v>2</c:v>
                </c:pt>
                <c:pt idx="2">
                  <c:v>1</c:v>
                </c:pt>
                <c:pt idx="3">
                  <c:v>0</c:v>
                </c:pt>
                <c:pt idx="4">
                  <c:v>6</c:v>
                </c:pt>
                <c:pt idx="5">
                  <c:v>1</c:v>
                </c:pt>
                <c:pt idx="6">
                  <c:v>3</c:v>
                </c:pt>
                <c:pt idx="7">
                  <c:v>0</c:v>
                </c:pt>
                <c:pt idx="8">
                  <c:v>1</c:v>
                </c:pt>
                <c:pt idx="9">
                  <c:v>9</c:v>
                </c:pt>
                <c:pt idx="10">
                  <c:v>1</c:v>
                </c:pt>
                <c:pt idx="11">
                  <c:v>8</c:v>
                </c:pt>
                <c:pt idx="12">
                  <c:v>10</c:v>
                </c:pt>
              </c:numCache>
            </c:numRef>
          </c:val>
          <c:extLst>
            <c:ext xmlns:c16="http://schemas.microsoft.com/office/drawing/2014/chart" uri="{C3380CC4-5D6E-409C-BE32-E72D297353CC}">
              <c16:uniqueId val="{00000002-97B4-4680-8CD6-A3DEDBDCFE41}"/>
            </c:ext>
          </c:extLst>
        </c:ser>
        <c:ser>
          <c:idx val="3"/>
          <c:order val="3"/>
          <c:tx>
            <c:strRef>
              <c:f>'Figure 10'!$E$4</c:f>
              <c:strCache>
                <c:ptCount val="1"/>
                <c:pt idx="0">
                  <c:v>Total gender responsive measures</c:v>
                </c:pt>
              </c:strCache>
            </c:strRef>
          </c:tx>
          <c:spPr>
            <a:solidFill>
              <a:schemeClr val="accent4"/>
            </a:solidFill>
            <a:ln>
              <a:noFill/>
            </a:ln>
            <a:effectLst/>
          </c:spPr>
          <c:invertIfNegative val="0"/>
          <c:cat>
            <c:strRef>
              <c:f>'Figure 10'!$A$5:$A$17</c:f>
              <c:strCache>
                <c:ptCount val="13"/>
                <c:pt idx="0">
                  <c:v>Burundi</c:v>
                </c:pt>
                <c:pt idx="1">
                  <c:v>Ethiopia</c:v>
                </c:pt>
                <c:pt idx="2">
                  <c:v>Kenya</c:v>
                </c:pt>
                <c:pt idx="3">
                  <c:v>Madagascar</c:v>
                </c:pt>
                <c:pt idx="4">
                  <c:v>Malawi</c:v>
                </c:pt>
                <c:pt idx="5">
                  <c:v>Mozambique</c:v>
                </c:pt>
                <c:pt idx="6">
                  <c:v>Rwanda</c:v>
                </c:pt>
                <c:pt idx="7">
                  <c:v>Somalia</c:v>
                </c:pt>
                <c:pt idx="8">
                  <c:v>South Sudan</c:v>
                </c:pt>
                <c:pt idx="9">
                  <c:v>Uganda</c:v>
                </c:pt>
                <c:pt idx="10">
                  <c:v>UR of Tanzania</c:v>
                </c:pt>
                <c:pt idx="11">
                  <c:v>Zimbabwe</c:v>
                </c:pt>
                <c:pt idx="12">
                  <c:v>South Africa</c:v>
                </c:pt>
              </c:strCache>
            </c:strRef>
          </c:cat>
          <c:val>
            <c:numRef>
              <c:f>'Figure 10'!$E$5:$E$17</c:f>
              <c:numCache>
                <c:formatCode>0</c:formatCode>
                <c:ptCount val="13"/>
                <c:pt idx="0">
                  <c:v>2</c:v>
                </c:pt>
                <c:pt idx="1">
                  <c:v>5</c:v>
                </c:pt>
                <c:pt idx="2">
                  <c:v>3</c:v>
                </c:pt>
                <c:pt idx="3">
                  <c:v>1</c:v>
                </c:pt>
                <c:pt idx="4">
                  <c:v>6</c:v>
                </c:pt>
                <c:pt idx="5">
                  <c:v>1</c:v>
                </c:pt>
                <c:pt idx="6">
                  <c:v>5</c:v>
                </c:pt>
                <c:pt idx="7">
                  <c:v>1</c:v>
                </c:pt>
                <c:pt idx="8">
                  <c:v>2</c:v>
                </c:pt>
                <c:pt idx="9">
                  <c:v>11</c:v>
                </c:pt>
                <c:pt idx="10">
                  <c:v>1</c:v>
                </c:pt>
                <c:pt idx="11">
                  <c:v>8</c:v>
                </c:pt>
                <c:pt idx="12">
                  <c:v>14</c:v>
                </c:pt>
              </c:numCache>
            </c:numRef>
          </c:val>
          <c:extLst>
            <c:ext xmlns:c16="http://schemas.microsoft.com/office/drawing/2014/chart" uri="{C3380CC4-5D6E-409C-BE32-E72D297353CC}">
              <c16:uniqueId val="{00000003-97B4-4680-8CD6-A3DEDBDCFE41}"/>
            </c:ext>
          </c:extLst>
        </c:ser>
        <c:dLbls>
          <c:showLegendKey val="0"/>
          <c:showVal val="0"/>
          <c:showCatName val="0"/>
          <c:showSerName val="0"/>
          <c:showPercent val="0"/>
          <c:showBubbleSize val="0"/>
        </c:dLbls>
        <c:gapWidth val="219"/>
        <c:overlap val="-27"/>
        <c:axId val="-500203440"/>
        <c:axId val="-500209424"/>
      </c:barChart>
      <c:catAx>
        <c:axId val="-50020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09424"/>
        <c:crosses val="autoZero"/>
        <c:auto val="1"/>
        <c:lblAlgn val="ctr"/>
        <c:lblOffset val="100"/>
        <c:noMultiLvlLbl val="0"/>
      </c:catAx>
      <c:valAx>
        <c:axId val="-500209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03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236220</xdr:colOff>
      <xdr:row>4</xdr:row>
      <xdr:rowOff>83820</xdr:rowOff>
    </xdr:from>
    <xdr:to>
      <xdr:col>14</xdr:col>
      <xdr:colOff>327660</xdr:colOff>
      <xdr:row>20</xdr:row>
      <xdr:rowOff>95250</xdr:rowOff>
    </xdr:to>
    <xdr:graphicFrame macro="">
      <xdr:nvGraphicFramePr>
        <xdr:cNvPr id="2" name="Chart 1">
          <a:extLst>
            <a:ext uri="{FF2B5EF4-FFF2-40B4-BE49-F238E27FC236}">
              <a16:creationId xmlns:a16="http://schemas.microsoft.com/office/drawing/2014/main" id="{FB11B1B6-8867-45A2-8161-165A47CFCC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236220</xdr:colOff>
      <xdr:row>4</xdr:row>
      <xdr:rowOff>163830</xdr:rowOff>
    </xdr:from>
    <xdr:to>
      <xdr:col>16</xdr:col>
      <xdr:colOff>114300</xdr:colOff>
      <xdr:row>19</xdr:row>
      <xdr:rowOff>163830</xdr:rowOff>
    </xdr:to>
    <xdr:graphicFrame macro="">
      <xdr:nvGraphicFramePr>
        <xdr:cNvPr id="2" name="Chart 1">
          <a:extLst>
            <a:ext uri="{FF2B5EF4-FFF2-40B4-BE49-F238E27FC236}">
              <a16:creationId xmlns:a16="http://schemas.microsoft.com/office/drawing/2014/main" id="{00D6304E-FE04-42FE-B93B-CB1C8D2FF8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579120</xdr:colOff>
      <xdr:row>3</xdr:row>
      <xdr:rowOff>76200</xdr:rowOff>
    </xdr:from>
    <xdr:to>
      <xdr:col>11</xdr:col>
      <xdr:colOff>274320</xdr:colOff>
      <xdr:row>24</xdr:row>
      <xdr:rowOff>68580</xdr:rowOff>
    </xdr:to>
    <xdr:graphicFrame macro="">
      <xdr:nvGraphicFramePr>
        <xdr:cNvPr id="2" name="Chart 1">
          <a:extLst>
            <a:ext uri="{FF2B5EF4-FFF2-40B4-BE49-F238E27FC236}">
              <a16:creationId xmlns:a16="http://schemas.microsoft.com/office/drawing/2014/main" id="{6CF145E8-7100-452F-A930-C8A1EFD080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114300</xdr:colOff>
      <xdr:row>3</xdr:row>
      <xdr:rowOff>0</xdr:rowOff>
    </xdr:from>
    <xdr:to>
      <xdr:col>18</xdr:col>
      <xdr:colOff>220980</xdr:colOff>
      <xdr:row>33</xdr:row>
      <xdr:rowOff>38100</xdr:rowOff>
    </xdr:to>
    <xdr:graphicFrame macro="">
      <xdr:nvGraphicFramePr>
        <xdr:cNvPr id="3" name="Chart 2">
          <a:extLst>
            <a:ext uri="{FF2B5EF4-FFF2-40B4-BE49-F238E27FC236}">
              <a16:creationId xmlns:a16="http://schemas.microsoft.com/office/drawing/2014/main" id="{7336EA1B-0FCB-4E5E-B839-58E2EAAFCD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3810</xdr:colOff>
      <xdr:row>3</xdr:row>
      <xdr:rowOff>565785</xdr:rowOff>
    </xdr:from>
    <xdr:to>
      <xdr:col>15</xdr:col>
      <xdr:colOff>491490</xdr:colOff>
      <xdr:row>19</xdr:row>
      <xdr:rowOff>152400</xdr:rowOff>
    </xdr:to>
    <xdr:graphicFrame macro="">
      <xdr:nvGraphicFramePr>
        <xdr:cNvPr id="2" name="Chart 1">
          <a:extLst>
            <a:ext uri="{FF2B5EF4-FFF2-40B4-BE49-F238E27FC236}">
              <a16:creationId xmlns:a16="http://schemas.microsoft.com/office/drawing/2014/main" id="{8AD791FA-812A-4494-B683-29E9895EEE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335280</xdr:colOff>
      <xdr:row>12</xdr:row>
      <xdr:rowOff>194310</xdr:rowOff>
    </xdr:from>
    <xdr:to>
      <xdr:col>19</xdr:col>
      <xdr:colOff>30480</xdr:colOff>
      <xdr:row>28</xdr:row>
      <xdr:rowOff>15240</xdr:rowOff>
    </xdr:to>
    <xdr:graphicFrame macro="">
      <xdr:nvGraphicFramePr>
        <xdr:cNvPr id="4" name="Chart 3">
          <a:extLst>
            <a:ext uri="{FF2B5EF4-FFF2-40B4-BE49-F238E27FC236}">
              <a16:creationId xmlns:a16="http://schemas.microsoft.com/office/drawing/2014/main" id="{0A7BB960-43B9-40B7-85B8-DE6DADA66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304800</xdr:colOff>
      <xdr:row>0</xdr:row>
      <xdr:rowOff>140970</xdr:rowOff>
    </xdr:from>
    <xdr:to>
      <xdr:col>19</xdr:col>
      <xdr:colOff>0</xdr:colOff>
      <xdr:row>12</xdr:row>
      <xdr:rowOff>49530</xdr:rowOff>
    </xdr:to>
    <xdr:graphicFrame macro="">
      <xdr:nvGraphicFramePr>
        <xdr:cNvPr id="2" name="Chart 1">
          <a:extLst>
            <a:ext uri="{FF2B5EF4-FFF2-40B4-BE49-F238E27FC236}">
              <a16:creationId xmlns:a16="http://schemas.microsoft.com/office/drawing/2014/main" id="{36CE3A77-8627-4851-879B-F982DB289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502920</xdr:colOff>
      <xdr:row>1</xdr:row>
      <xdr:rowOff>19050</xdr:rowOff>
    </xdr:from>
    <xdr:to>
      <xdr:col>16</xdr:col>
      <xdr:colOff>91440</xdr:colOff>
      <xdr:row>13</xdr:row>
      <xdr:rowOff>140970</xdr:rowOff>
    </xdr:to>
    <xdr:graphicFrame macro="">
      <xdr:nvGraphicFramePr>
        <xdr:cNvPr id="2" name="Chart 1">
          <a:extLst>
            <a:ext uri="{FF2B5EF4-FFF2-40B4-BE49-F238E27FC236}">
              <a16:creationId xmlns:a16="http://schemas.microsoft.com/office/drawing/2014/main" id="{8D282437-DE9F-4711-9611-85FC9AB124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7620</xdr:colOff>
      <xdr:row>3</xdr:row>
      <xdr:rowOff>0</xdr:rowOff>
    </xdr:from>
    <xdr:to>
      <xdr:col>14</xdr:col>
      <xdr:colOff>205740</xdr:colOff>
      <xdr:row>19</xdr:row>
      <xdr:rowOff>7620</xdr:rowOff>
    </xdr:to>
    <xdr:graphicFrame macro="">
      <xdr:nvGraphicFramePr>
        <xdr:cNvPr id="2" name="Chart 1">
          <a:extLst>
            <a:ext uri="{FF2B5EF4-FFF2-40B4-BE49-F238E27FC236}">
              <a16:creationId xmlns:a16="http://schemas.microsoft.com/office/drawing/2014/main" id="{F0FFCAED-E55C-45ED-9BE1-710F49E9F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601980</xdr:colOff>
      <xdr:row>10</xdr:row>
      <xdr:rowOff>72390</xdr:rowOff>
    </xdr:from>
    <xdr:to>
      <xdr:col>17</xdr:col>
      <xdr:colOff>312420</xdr:colOff>
      <xdr:row>25</xdr:row>
      <xdr:rowOff>72390</xdr:rowOff>
    </xdr:to>
    <xdr:graphicFrame macro="">
      <xdr:nvGraphicFramePr>
        <xdr:cNvPr id="2" name="Chart 1">
          <a:extLst>
            <a:ext uri="{FF2B5EF4-FFF2-40B4-BE49-F238E27FC236}">
              <a16:creationId xmlns:a16="http://schemas.microsoft.com/office/drawing/2014/main" id="{72A7F92B-286A-4B1E-BE66-12FFE64B7C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46565</xdr:colOff>
      <xdr:row>3</xdr:row>
      <xdr:rowOff>25400</xdr:rowOff>
    </xdr:from>
    <xdr:to>
      <xdr:col>17</xdr:col>
      <xdr:colOff>80433</xdr:colOff>
      <xdr:row>22</xdr:row>
      <xdr:rowOff>135466</xdr:rowOff>
    </xdr:to>
    <xdr:graphicFrame macro="">
      <xdr:nvGraphicFramePr>
        <xdr:cNvPr id="2" name="Chart 1">
          <a:extLst>
            <a:ext uri="{FF2B5EF4-FFF2-40B4-BE49-F238E27FC236}">
              <a16:creationId xmlns:a16="http://schemas.microsoft.com/office/drawing/2014/main" id="{286D7D49-634B-4C7E-810B-6812CDEA8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533400</xdr:colOff>
      <xdr:row>9</xdr:row>
      <xdr:rowOff>179070</xdr:rowOff>
    </xdr:from>
    <xdr:to>
      <xdr:col>18</xdr:col>
      <xdr:colOff>198120</xdr:colOff>
      <xdr:row>24</xdr:row>
      <xdr:rowOff>179070</xdr:rowOff>
    </xdr:to>
    <xdr:graphicFrame macro="">
      <xdr:nvGraphicFramePr>
        <xdr:cNvPr id="2" name="Chart 1">
          <a:extLst>
            <a:ext uri="{FF2B5EF4-FFF2-40B4-BE49-F238E27FC236}">
              <a16:creationId xmlns:a16="http://schemas.microsoft.com/office/drawing/2014/main" id="{CDE7A44B-5F94-4291-AE0A-E325CDFF3D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5</xdr:row>
      <xdr:rowOff>106680</xdr:rowOff>
    </xdr:from>
    <xdr:to>
      <xdr:col>11</xdr:col>
      <xdr:colOff>815340</xdr:colOff>
      <xdr:row>20</xdr:row>
      <xdr:rowOff>163830</xdr:rowOff>
    </xdr:to>
    <xdr:graphicFrame macro="">
      <xdr:nvGraphicFramePr>
        <xdr:cNvPr id="5" name="Chart 4">
          <a:extLst>
            <a:ext uri="{FF2B5EF4-FFF2-40B4-BE49-F238E27FC236}">
              <a16:creationId xmlns:a16="http://schemas.microsoft.com/office/drawing/2014/main" id="{33020BB8-EBAF-42F5-84CA-8A2C8D9352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146685</xdr:colOff>
      <xdr:row>6</xdr:row>
      <xdr:rowOff>144780</xdr:rowOff>
    </xdr:from>
    <xdr:to>
      <xdr:col>13</xdr:col>
      <xdr:colOff>139065</xdr:colOff>
      <xdr:row>20</xdr:row>
      <xdr:rowOff>108585</xdr:rowOff>
    </xdr:to>
    <xdr:graphicFrame macro="">
      <xdr:nvGraphicFramePr>
        <xdr:cNvPr id="2" name="Chart 1">
          <a:extLst>
            <a:ext uri="{FF2B5EF4-FFF2-40B4-BE49-F238E27FC236}">
              <a16:creationId xmlns:a16="http://schemas.microsoft.com/office/drawing/2014/main" id="{113EF14D-3906-4F36-BDFD-C2CF5B2A97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363855</xdr:colOff>
      <xdr:row>0</xdr:row>
      <xdr:rowOff>0</xdr:rowOff>
    </xdr:from>
    <xdr:to>
      <xdr:col>21</xdr:col>
      <xdr:colOff>219075</xdr:colOff>
      <xdr:row>23</xdr:row>
      <xdr:rowOff>76200</xdr:rowOff>
    </xdr:to>
    <xdr:graphicFrame macro="">
      <xdr:nvGraphicFramePr>
        <xdr:cNvPr id="2" name="Chart 1">
          <a:extLst>
            <a:ext uri="{FF2B5EF4-FFF2-40B4-BE49-F238E27FC236}">
              <a16:creationId xmlns:a16="http://schemas.microsoft.com/office/drawing/2014/main" id="{EB603B35-E0D2-4B9D-BF38-0EAFCD288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7</xdr:col>
      <xdr:colOff>533400</xdr:colOff>
      <xdr:row>3</xdr:row>
      <xdr:rowOff>0</xdr:rowOff>
    </xdr:from>
    <xdr:to>
      <xdr:col>15</xdr:col>
      <xdr:colOff>228600</xdr:colOff>
      <xdr:row>22</xdr:row>
      <xdr:rowOff>83820</xdr:rowOff>
    </xdr:to>
    <xdr:graphicFrame macro="">
      <xdr:nvGraphicFramePr>
        <xdr:cNvPr id="2" name="Chart 1">
          <a:extLst>
            <a:ext uri="{FF2B5EF4-FFF2-40B4-BE49-F238E27FC236}">
              <a16:creationId xmlns:a16="http://schemas.microsoft.com/office/drawing/2014/main" id="{8C8BF27F-E72C-4E38-800E-CAA1CC016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5</xdr:col>
      <xdr:colOff>601980</xdr:colOff>
      <xdr:row>3</xdr:row>
      <xdr:rowOff>0</xdr:rowOff>
    </xdr:from>
    <xdr:to>
      <xdr:col>13</xdr:col>
      <xdr:colOff>297180</xdr:colOff>
      <xdr:row>16</xdr:row>
      <xdr:rowOff>156210</xdr:rowOff>
    </xdr:to>
    <xdr:graphicFrame macro="">
      <xdr:nvGraphicFramePr>
        <xdr:cNvPr id="4" name="Chart 3">
          <a:extLst>
            <a:ext uri="{FF2B5EF4-FFF2-40B4-BE49-F238E27FC236}">
              <a16:creationId xmlns:a16="http://schemas.microsoft.com/office/drawing/2014/main" id="{424B63D0-4FB2-43BB-AF46-84E18D5E1E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6</xdr:col>
      <xdr:colOff>83820</xdr:colOff>
      <xdr:row>3</xdr:row>
      <xdr:rowOff>118110</xdr:rowOff>
    </xdr:from>
    <xdr:to>
      <xdr:col>17</xdr:col>
      <xdr:colOff>68580</xdr:colOff>
      <xdr:row>26</xdr:row>
      <xdr:rowOff>91440</xdr:rowOff>
    </xdr:to>
    <xdr:graphicFrame macro="">
      <xdr:nvGraphicFramePr>
        <xdr:cNvPr id="4" name="Chart 3">
          <a:extLst>
            <a:ext uri="{FF2B5EF4-FFF2-40B4-BE49-F238E27FC236}">
              <a16:creationId xmlns:a16="http://schemas.microsoft.com/office/drawing/2014/main" id="{CC2E1003-15A3-4D0F-BFB6-0EAFC1985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7</xdr:col>
      <xdr:colOff>129540</xdr:colOff>
      <xdr:row>3</xdr:row>
      <xdr:rowOff>110490</xdr:rowOff>
    </xdr:from>
    <xdr:to>
      <xdr:col>16</xdr:col>
      <xdr:colOff>198120</xdr:colOff>
      <xdr:row>26</xdr:row>
      <xdr:rowOff>83820</xdr:rowOff>
    </xdr:to>
    <xdr:graphicFrame macro="">
      <xdr:nvGraphicFramePr>
        <xdr:cNvPr id="4" name="Chart 3">
          <a:extLst>
            <a:ext uri="{FF2B5EF4-FFF2-40B4-BE49-F238E27FC236}">
              <a16:creationId xmlns:a16="http://schemas.microsoft.com/office/drawing/2014/main" id="{EF42ED03-7396-41EA-8077-67A45CDA38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4</xdr:col>
      <xdr:colOff>53340</xdr:colOff>
      <xdr:row>6</xdr:row>
      <xdr:rowOff>158115</xdr:rowOff>
    </xdr:from>
    <xdr:to>
      <xdr:col>13</xdr:col>
      <xdr:colOff>19050</xdr:colOff>
      <xdr:row>21</xdr:row>
      <xdr:rowOff>51435</xdr:rowOff>
    </xdr:to>
    <xdr:graphicFrame macro="">
      <xdr:nvGraphicFramePr>
        <xdr:cNvPr id="2" name="Chart 1">
          <a:extLst>
            <a:ext uri="{FF2B5EF4-FFF2-40B4-BE49-F238E27FC236}">
              <a16:creationId xmlns:a16="http://schemas.microsoft.com/office/drawing/2014/main" id="{E23902E8-2E48-4C5B-B346-48E4262FEA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224790</xdr:colOff>
      <xdr:row>10</xdr:row>
      <xdr:rowOff>180975</xdr:rowOff>
    </xdr:from>
    <xdr:to>
      <xdr:col>11</xdr:col>
      <xdr:colOff>773430</xdr:colOff>
      <xdr:row>25</xdr:row>
      <xdr:rowOff>74295</xdr:rowOff>
    </xdr:to>
    <xdr:graphicFrame macro="">
      <xdr:nvGraphicFramePr>
        <xdr:cNvPr id="3" name="Chart 2">
          <a:extLst>
            <a:ext uri="{FF2B5EF4-FFF2-40B4-BE49-F238E27FC236}">
              <a16:creationId xmlns:a16="http://schemas.microsoft.com/office/drawing/2014/main" id="{559040D0-3C32-4BFF-85BF-E9D8314F23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7</xdr:col>
      <xdr:colOff>533400</xdr:colOff>
      <xdr:row>4</xdr:row>
      <xdr:rowOff>144780</xdr:rowOff>
    </xdr:from>
    <xdr:to>
      <xdr:col>16</xdr:col>
      <xdr:colOff>434340</xdr:colOff>
      <xdr:row>20</xdr:row>
      <xdr:rowOff>26670</xdr:rowOff>
    </xdr:to>
    <xdr:graphicFrame macro="">
      <xdr:nvGraphicFramePr>
        <xdr:cNvPr id="2" name="Chart 1">
          <a:extLst>
            <a:ext uri="{FF2B5EF4-FFF2-40B4-BE49-F238E27FC236}">
              <a16:creationId xmlns:a16="http://schemas.microsoft.com/office/drawing/2014/main" id="{CB6CDC0C-EC7A-4162-B74A-DFF1DCB1A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596265</xdr:colOff>
      <xdr:row>3</xdr:row>
      <xdr:rowOff>0</xdr:rowOff>
    </xdr:from>
    <xdr:to>
      <xdr:col>16</xdr:col>
      <xdr:colOff>200025</xdr:colOff>
      <xdr:row>28</xdr:row>
      <xdr:rowOff>60960</xdr:rowOff>
    </xdr:to>
    <xdr:graphicFrame macro="">
      <xdr:nvGraphicFramePr>
        <xdr:cNvPr id="2" name="Chart 1">
          <a:extLst>
            <a:ext uri="{FF2B5EF4-FFF2-40B4-BE49-F238E27FC236}">
              <a16:creationId xmlns:a16="http://schemas.microsoft.com/office/drawing/2014/main" id="{D31F4B04-ABBE-47E1-BE4E-1E6B2F48E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607695</xdr:colOff>
      <xdr:row>3</xdr:row>
      <xdr:rowOff>179070</xdr:rowOff>
    </xdr:from>
    <xdr:to>
      <xdr:col>14</xdr:col>
      <xdr:colOff>302895</xdr:colOff>
      <xdr:row>18</xdr:row>
      <xdr:rowOff>0</xdr:rowOff>
    </xdr:to>
    <xdr:graphicFrame macro="">
      <xdr:nvGraphicFramePr>
        <xdr:cNvPr id="2" name="Chart 1">
          <a:extLst>
            <a:ext uri="{FF2B5EF4-FFF2-40B4-BE49-F238E27FC236}">
              <a16:creationId xmlns:a16="http://schemas.microsoft.com/office/drawing/2014/main" id="{E9CEF989-93DC-4C04-94BE-D05F18037A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6</xdr:col>
      <xdr:colOff>0</xdr:colOff>
      <xdr:row>3</xdr:row>
      <xdr:rowOff>554355</xdr:rowOff>
    </xdr:from>
    <xdr:to>
      <xdr:col>17</xdr:col>
      <xdr:colOff>586740</xdr:colOff>
      <xdr:row>23</xdr:row>
      <xdr:rowOff>173355</xdr:rowOff>
    </xdr:to>
    <xdr:graphicFrame macro="">
      <xdr:nvGraphicFramePr>
        <xdr:cNvPr id="2" name="Chart 1">
          <a:extLst>
            <a:ext uri="{FF2B5EF4-FFF2-40B4-BE49-F238E27FC236}">
              <a16:creationId xmlns:a16="http://schemas.microsoft.com/office/drawing/2014/main" id="{AEDBEC13-433D-4F3B-8530-7E4F4A53B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6</xdr:col>
      <xdr:colOff>5715</xdr:colOff>
      <xdr:row>5</xdr:row>
      <xdr:rowOff>5715</xdr:rowOff>
    </xdr:from>
    <xdr:to>
      <xdr:col>15</xdr:col>
      <xdr:colOff>295275</xdr:colOff>
      <xdr:row>20</xdr:row>
      <xdr:rowOff>62865</xdr:rowOff>
    </xdr:to>
    <xdr:graphicFrame macro="">
      <xdr:nvGraphicFramePr>
        <xdr:cNvPr id="2" name="Chart 1">
          <a:extLst>
            <a:ext uri="{FF2B5EF4-FFF2-40B4-BE49-F238E27FC236}">
              <a16:creationId xmlns:a16="http://schemas.microsoft.com/office/drawing/2014/main" id="{22AB1DE4-CB4F-403C-A2C7-7354BA605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5</xdr:col>
      <xdr:colOff>396240</xdr:colOff>
      <xdr:row>6</xdr:row>
      <xdr:rowOff>156210</xdr:rowOff>
    </xdr:from>
    <xdr:to>
      <xdr:col>14</xdr:col>
      <xdr:colOff>289560</xdr:colOff>
      <xdr:row>22</xdr:row>
      <xdr:rowOff>156210</xdr:rowOff>
    </xdr:to>
    <xdr:graphicFrame macro="">
      <xdr:nvGraphicFramePr>
        <xdr:cNvPr id="2" name="Chart 1">
          <a:extLst>
            <a:ext uri="{FF2B5EF4-FFF2-40B4-BE49-F238E27FC236}">
              <a16:creationId xmlns:a16="http://schemas.microsoft.com/office/drawing/2014/main" id="{DBEC5180-0E91-45F6-B946-3FFF8B59FF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11</xdr:col>
      <xdr:colOff>266699</xdr:colOff>
      <xdr:row>2</xdr:row>
      <xdr:rowOff>37146</xdr:rowOff>
    </xdr:from>
    <xdr:to>
      <xdr:col>21</xdr:col>
      <xdr:colOff>358139</xdr:colOff>
      <xdr:row>28</xdr:row>
      <xdr:rowOff>142875</xdr:rowOff>
    </xdr:to>
    <xdr:graphicFrame macro="">
      <xdr:nvGraphicFramePr>
        <xdr:cNvPr id="3" name="Chart 2">
          <a:extLst>
            <a:ext uri="{FF2B5EF4-FFF2-40B4-BE49-F238E27FC236}">
              <a16:creationId xmlns:a16="http://schemas.microsoft.com/office/drawing/2014/main" id="{2A43C625-2FFD-47AB-8533-1773EF2C9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1013460</xdr:colOff>
      <xdr:row>9</xdr:row>
      <xdr:rowOff>140970</xdr:rowOff>
    </xdr:from>
    <xdr:to>
      <xdr:col>6</xdr:col>
      <xdr:colOff>365760</xdr:colOff>
      <xdr:row>24</xdr:row>
      <xdr:rowOff>26670</xdr:rowOff>
    </xdr:to>
    <xdr:graphicFrame macro="">
      <xdr:nvGraphicFramePr>
        <xdr:cNvPr id="2" name="Chart 1">
          <a:extLst>
            <a:ext uri="{FF2B5EF4-FFF2-40B4-BE49-F238E27FC236}">
              <a16:creationId xmlns:a16="http://schemas.microsoft.com/office/drawing/2014/main" id="{B6DAAA89-B21F-40C8-9065-5F78A915A6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76200</xdr:colOff>
      <xdr:row>4</xdr:row>
      <xdr:rowOff>152400</xdr:rowOff>
    </xdr:from>
    <xdr:to>
      <xdr:col>9</xdr:col>
      <xdr:colOff>533400</xdr:colOff>
      <xdr:row>32</xdr:row>
      <xdr:rowOff>7620</xdr:rowOff>
    </xdr:to>
    <xdr:pic>
      <xdr:nvPicPr>
        <xdr:cNvPr id="2" name="Picture 3" descr="Diagram&#10;&#10;Description automatically generated">
          <a:extLst>
            <a:ext uri="{FF2B5EF4-FFF2-40B4-BE49-F238E27FC236}">
              <a16:creationId xmlns:a16="http://schemas.microsoft.com/office/drawing/2014/main" id="{7D715C1B-9AEC-4A9E-81CD-8CDF5FE8C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485900"/>
          <a:ext cx="5943600" cy="5189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4</xdr:col>
      <xdr:colOff>251460</xdr:colOff>
      <xdr:row>11</xdr:row>
      <xdr:rowOff>87630</xdr:rowOff>
    </xdr:from>
    <xdr:to>
      <xdr:col>13</xdr:col>
      <xdr:colOff>571500</xdr:colOff>
      <xdr:row>25</xdr:row>
      <xdr:rowOff>57150</xdr:rowOff>
    </xdr:to>
    <xdr:graphicFrame macro="">
      <xdr:nvGraphicFramePr>
        <xdr:cNvPr id="2" name="Chart 1">
          <a:extLst>
            <a:ext uri="{FF2B5EF4-FFF2-40B4-BE49-F238E27FC236}">
              <a16:creationId xmlns:a16="http://schemas.microsoft.com/office/drawing/2014/main" id="{34C84F70-F88B-4ABC-B4A3-28EDE09F5E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7</xdr:col>
      <xdr:colOff>30480</xdr:colOff>
      <xdr:row>3</xdr:row>
      <xdr:rowOff>361950</xdr:rowOff>
    </xdr:from>
    <xdr:to>
      <xdr:col>19</xdr:col>
      <xdr:colOff>228600</xdr:colOff>
      <xdr:row>18</xdr:row>
      <xdr:rowOff>179070</xdr:rowOff>
    </xdr:to>
    <xdr:graphicFrame macro="">
      <xdr:nvGraphicFramePr>
        <xdr:cNvPr id="3" name="Chart 2">
          <a:extLst>
            <a:ext uri="{FF2B5EF4-FFF2-40B4-BE49-F238E27FC236}">
              <a16:creationId xmlns:a16="http://schemas.microsoft.com/office/drawing/2014/main" id="{697CBA78-2496-4E04-9A40-83FC47C8DE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5</xdr:col>
      <xdr:colOff>60960</xdr:colOff>
      <xdr:row>14</xdr:row>
      <xdr:rowOff>49530</xdr:rowOff>
    </xdr:from>
    <xdr:to>
      <xdr:col>14</xdr:col>
      <xdr:colOff>525780</xdr:colOff>
      <xdr:row>29</xdr:row>
      <xdr:rowOff>49530</xdr:rowOff>
    </xdr:to>
    <xdr:graphicFrame macro="">
      <xdr:nvGraphicFramePr>
        <xdr:cNvPr id="2" name="Chart 1">
          <a:extLst>
            <a:ext uri="{FF2B5EF4-FFF2-40B4-BE49-F238E27FC236}">
              <a16:creationId xmlns:a16="http://schemas.microsoft.com/office/drawing/2014/main" id="{BDC44315-6988-45D5-BDAC-BF8B86468C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5</xdr:col>
      <xdr:colOff>571500</xdr:colOff>
      <xdr:row>10</xdr:row>
      <xdr:rowOff>53340</xdr:rowOff>
    </xdr:from>
    <xdr:to>
      <xdr:col>11</xdr:col>
      <xdr:colOff>30480</xdr:colOff>
      <xdr:row>27</xdr:row>
      <xdr:rowOff>57150</xdr:rowOff>
    </xdr:to>
    <xdr:graphicFrame macro="">
      <xdr:nvGraphicFramePr>
        <xdr:cNvPr id="2" name="Chart 1">
          <a:extLst>
            <a:ext uri="{FF2B5EF4-FFF2-40B4-BE49-F238E27FC236}">
              <a16:creationId xmlns:a16="http://schemas.microsoft.com/office/drawing/2014/main" id="{B9EC3FF9-9F5B-437A-A8F8-BFBEB64A34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464820</xdr:colOff>
      <xdr:row>8</xdr:row>
      <xdr:rowOff>87630</xdr:rowOff>
    </xdr:from>
    <xdr:to>
      <xdr:col>17</xdr:col>
      <xdr:colOff>60960</xdr:colOff>
      <xdr:row>31</xdr:row>
      <xdr:rowOff>99060</xdr:rowOff>
    </xdr:to>
    <xdr:graphicFrame macro="">
      <xdr:nvGraphicFramePr>
        <xdr:cNvPr id="3" name="Chart 2">
          <a:extLst>
            <a:ext uri="{FF2B5EF4-FFF2-40B4-BE49-F238E27FC236}">
              <a16:creationId xmlns:a16="http://schemas.microsoft.com/office/drawing/2014/main" id="{1680EA93-BEE7-4A66-BE6F-3169729A25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4</xdr:col>
      <xdr:colOff>607695</xdr:colOff>
      <xdr:row>4</xdr:row>
      <xdr:rowOff>1905</xdr:rowOff>
    </xdr:from>
    <xdr:to>
      <xdr:col>13</xdr:col>
      <xdr:colOff>569595</xdr:colOff>
      <xdr:row>21</xdr:row>
      <xdr:rowOff>87630</xdr:rowOff>
    </xdr:to>
    <xdr:graphicFrame macro="">
      <xdr:nvGraphicFramePr>
        <xdr:cNvPr id="2" name="Chart 1">
          <a:extLst>
            <a:ext uri="{FF2B5EF4-FFF2-40B4-BE49-F238E27FC236}">
              <a16:creationId xmlns:a16="http://schemas.microsoft.com/office/drawing/2014/main" id="{7490BC18-C7AC-49AD-9B64-D86CB0AA6A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5</xdr:col>
      <xdr:colOff>13335</xdr:colOff>
      <xdr:row>5</xdr:row>
      <xdr:rowOff>192405</xdr:rowOff>
    </xdr:from>
    <xdr:to>
      <xdr:col>13</xdr:col>
      <xdr:colOff>554355</xdr:colOff>
      <xdr:row>19</xdr:row>
      <xdr:rowOff>161925</xdr:rowOff>
    </xdr:to>
    <xdr:graphicFrame macro="">
      <xdr:nvGraphicFramePr>
        <xdr:cNvPr id="2" name="Chart 1">
          <a:extLst>
            <a:ext uri="{FF2B5EF4-FFF2-40B4-BE49-F238E27FC236}">
              <a16:creationId xmlns:a16="http://schemas.microsoft.com/office/drawing/2014/main" id="{4C37DABA-5F20-449E-AE65-BF6AF598B3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4</xdr:col>
      <xdr:colOff>607695</xdr:colOff>
      <xdr:row>4</xdr:row>
      <xdr:rowOff>184785</xdr:rowOff>
    </xdr:from>
    <xdr:to>
      <xdr:col>12</xdr:col>
      <xdr:colOff>302895</xdr:colOff>
      <xdr:row>20</xdr:row>
      <xdr:rowOff>59055</xdr:rowOff>
    </xdr:to>
    <xdr:graphicFrame macro="">
      <xdr:nvGraphicFramePr>
        <xdr:cNvPr id="2" name="Chart 1">
          <a:extLst>
            <a:ext uri="{FF2B5EF4-FFF2-40B4-BE49-F238E27FC236}">
              <a16:creationId xmlns:a16="http://schemas.microsoft.com/office/drawing/2014/main" id="{199AAD07-0175-4FCA-B186-CF8147E12E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5</xdr:col>
      <xdr:colOff>9525</xdr:colOff>
      <xdr:row>4</xdr:row>
      <xdr:rowOff>0</xdr:rowOff>
    </xdr:from>
    <xdr:to>
      <xdr:col>13</xdr:col>
      <xdr:colOff>489585</xdr:colOff>
      <xdr:row>22</xdr:row>
      <xdr:rowOff>91440</xdr:rowOff>
    </xdr:to>
    <xdr:graphicFrame macro="">
      <xdr:nvGraphicFramePr>
        <xdr:cNvPr id="2" name="Chart 1">
          <a:extLst>
            <a:ext uri="{FF2B5EF4-FFF2-40B4-BE49-F238E27FC236}">
              <a16:creationId xmlns:a16="http://schemas.microsoft.com/office/drawing/2014/main" id="{1CF0B1B8-ECC1-48F5-9EA3-DF80363042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6</xdr:col>
      <xdr:colOff>396240</xdr:colOff>
      <xdr:row>3</xdr:row>
      <xdr:rowOff>0</xdr:rowOff>
    </xdr:from>
    <xdr:to>
      <xdr:col>14</xdr:col>
      <xdr:colOff>91440</xdr:colOff>
      <xdr:row>14</xdr:row>
      <xdr:rowOff>186690</xdr:rowOff>
    </xdr:to>
    <xdr:graphicFrame macro="">
      <xdr:nvGraphicFramePr>
        <xdr:cNvPr id="2" name="Chart 1">
          <a:extLst>
            <a:ext uri="{FF2B5EF4-FFF2-40B4-BE49-F238E27FC236}">
              <a16:creationId xmlns:a16="http://schemas.microsoft.com/office/drawing/2014/main" id="{FF306EF2-0C93-4EAD-85EE-871A53190E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4</xdr:col>
      <xdr:colOff>603885</xdr:colOff>
      <xdr:row>2</xdr:row>
      <xdr:rowOff>1905</xdr:rowOff>
    </xdr:from>
    <xdr:to>
      <xdr:col>13</xdr:col>
      <xdr:colOff>489585</xdr:colOff>
      <xdr:row>18</xdr:row>
      <xdr:rowOff>47625</xdr:rowOff>
    </xdr:to>
    <xdr:graphicFrame macro="">
      <xdr:nvGraphicFramePr>
        <xdr:cNvPr id="2" name="Chart 1">
          <a:extLst>
            <a:ext uri="{FF2B5EF4-FFF2-40B4-BE49-F238E27FC236}">
              <a16:creationId xmlns:a16="http://schemas.microsoft.com/office/drawing/2014/main" id="{B085F0E7-C1F4-42ED-9EE0-81A30A262F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6</xdr:col>
      <xdr:colOff>525780</xdr:colOff>
      <xdr:row>3</xdr:row>
      <xdr:rowOff>19050</xdr:rowOff>
    </xdr:from>
    <xdr:to>
      <xdr:col>16</xdr:col>
      <xdr:colOff>198120</xdr:colOff>
      <xdr:row>11</xdr:row>
      <xdr:rowOff>188595</xdr:rowOff>
    </xdr:to>
    <xdr:graphicFrame macro="">
      <xdr:nvGraphicFramePr>
        <xdr:cNvPr id="2" name="Chart 1">
          <a:extLst>
            <a:ext uri="{FF2B5EF4-FFF2-40B4-BE49-F238E27FC236}">
              <a16:creationId xmlns:a16="http://schemas.microsoft.com/office/drawing/2014/main" id="{063FCF03-EE3B-4B1B-8D5F-B60E06C025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3</xdr:col>
      <xdr:colOff>556260</xdr:colOff>
      <xdr:row>3</xdr:row>
      <xdr:rowOff>544830</xdr:rowOff>
    </xdr:from>
    <xdr:to>
      <xdr:col>13</xdr:col>
      <xdr:colOff>137160</xdr:colOff>
      <xdr:row>21</xdr:row>
      <xdr:rowOff>22860</xdr:rowOff>
    </xdr:to>
    <xdr:graphicFrame macro="">
      <xdr:nvGraphicFramePr>
        <xdr:cNvPr id="3" name="Chart 2">
          <a:extLst>
            <a:ext uri="{FF2B5EF4-FFF2-40B4-BE49-F238E27FC236}">
              <a16:creationId xmlns:a16="http://schemas.microsoft.com/office/drawing/2014/main" id="{8A43B24F-E8B1-4F48-B6ED-53EE780969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3</xdr:col>
      <xdr:colOff>487680</xdr:colOff>
      <xdr:row>2</xdr:row>
      <xdr:rowOff>438150</xdr:rowOff>
    </xdr:from>
    <xdr:to>
      <xdr:col>13</xdr:col>
      <xdr:colOff>83820</xdr:colOff>
      <xdr:row>17</xdr:row>
      <xdr:rowOff>72390</xdr:rowOff>
    </xdr:to>
    <xdr:graphicFrame macro="">
      <xdr:nvGraphicFramePr>
        <xdr:cNvPr id="4" name="Chart 3">
          <a:extLst>
            <a:ext uri="{FF2B5EF4-FFF2-40B4-BE49-F238E27FC236}">
              <a16:creationId xmlns:a16="http://schemas.microsoft.com/office/drawing/2014/main" id="{18349BC8-1775-4398-905B-E6C0243FA8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2</xdr:col>
      <xdr:colOff>601980</xdr:colOff>
      <xdr:row>10</xdr:row>
      <xdr:rowOff>171450</xdr:rowOff>
    </xdr:from>
    <xdr:to>
      <xdr:col>10</xdr:col>
      <xdr:colOff>297180</xdr:colOff>
      <xdr:row>25</xdr:row>
      <xdr:rowOff>171450</xdr:rowOff>
    </xdr:to>
    <xdr:graphicFrame macro="">
      <xdr:nvGraphicFramePr>
        <xdr:cNvPr id="2" name="Chart 1">
          <a:extLst>
            <a:ext uri="{FF2B5EF4-FFF2-40B4-BE49-F238E27FC236}">
              <a16:creationId xmlns:a16="http://schemas.microsoft.com/office/drawing/2014/main" id="{34FFC8E2-22CE-4393-A99A-994D5ADD9D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539115</xdr:colOff>
      <xdr:row>2</xdr:row>
      <xdr:rowOff>5715</xdr:rowOff>
    </xdr:from>
    <xdr:to>
      <xdr:col>19</xdr:col>
      <xdr:colOff>600075</xdr:colOff>
      <xdr:row>31</xdr:row>
      <xdr:rowOff>186690</xdr:rowOff>
    </xdr:to>
    <xdr:graphicFrame macro="">
      <xdr:nvGraphicFramePr>
        <xdr:cNvPr id="2" name="Chart 1">
          <a:extLst>
            <a:ext uri="{FF2B5EF4-FFF2-40B4-BE49-F238E27FC236}">
              <a16:creationId xmlns:a16="http://schemas.microsoft.com/office/drawing/2014/main" id="{1CA2FB30-48CE-4CBC-B87B-75D9265A5B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129540</xdr:colOff>
      <xdr:row>13</xdr:row>
      <xdr:rowOff>3810</xdr:rowOff>
    </xdr:from>
    <xdr:to>
      <xdr:col>15</xdr:col>
      <xdr:colOff>30480</xdr:colOff>
      <xdr:row>28</xdr:row>
      <xdr:rowOff>3810</xdr:rowOff>
    </xdr:to>
    <xdr:graphicFrame macro="">
      <xdr:nvGraphicFramePr>
        <xdr:cNvPr id="2" name="Chart 1">
          <a:extLst>
            <a:ext uri="{FF2B5EF4-FFF2-40B4-BE49-F238E27FC236}">
              <a16:creationId xmlns:a16="http://schemas.microsoft.com/office/drawing/2014/main" id="{121751B2-7702-4493-8F95-2B71457373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7</xdr:col>
      <xdr:colOff>411480</xdr:colOff>
      <xdr:row>2</xdr:row>
      <xdr:rowOff>152400</xdr:rowOff>
    </xdr:from>
    <xdr:to>
      <xdr:col>19</xdr:col>
      <xdr:colOff>175260</xdr:colOff>
      <xdr:row>20</xdr:row>
      <xdr:rowOff>102870</xdr:rowOff>
    </xdr:to>
    <xdr:graphicFrame macro="">
      <xdr:nvGraphicFramePr>
        <xdr:cNvPr id="2" name="Chart 1">
          <a:extLst>
            <a:ext uri="{FF2B5EF4-FFF2-40B4-BE49-F238E27FC236}">
              <a16:creationId xmlns:a16="http://schemas.microsoft.com/office/drawing/2014/main" id="{3D0EA2B4-2AEE-4B69-B6E1-B1CAB7FB05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1554480</xdr:colOff>
      <xdr:row>8</xdr:row>
      <xdr:rowOff>19050</xdr:rowOff>
    </xdr:from>
    <xdr:to>
      <xdr:col>7</xdr:col>
      <xdr:colOff>297180</xdr:colOff>
      <xdr:row>22</xdr:row>
      <xdr:rowOff>87630</xdr:rowOff>
    </xdr:to>
    <xdr:graphicFrame macro="">
      <xdr:nvGraphicFramePr>
        <xdr:cNvPr id="2" name="Chart 1">
          <a:extLst>
            <a:ext uri="{FF2B5EF4-FFF2-40B4-BE49-F238E27FC236}">
              <a16:creationId xmlns:a16="http://schemas.microsoft.com/office/drawing/2014/main" id="{584CD1B6-F840-4670-AA59-5E5E23CED7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609599</xdr:colOff>
      <xdr:row>3</xdr:row>
      <xdr:rowOff>394336</xdr:rowOff>
    </xdr:from>
    <xdr:to>
      <xdr:col>14</xdr:col>
      <xdr:colOff>535304</xdr:colOff>
      <xdr:row>25</xdr:row>
      <xdr:rowOff>1</xdr:rowOff>
    </xdr:to>
    <xdr:graphicFrame macro="">
      <xdr:nvGraphicFramePr>
        <xdr:cNvPr id="2" name="Chart 1">
          <a:extLst>
            <a:ext uri="{FF2B5EF4-FFF2-40B4-BE49-F238E27FC236}">
              <a16:creationId xmlns:a16="http://schemas.microsoft.com/office/drawing/2014/main" id="{8222296F-397D-4B97-B04F-A219B7B7D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25977</xdr:colOff>
      <xdr:row>3</xdr:row>
      <xdr:rowOff>83129</xdr:rowOff>
    </xdr:from>
    <xdr:to>
      <xdr:col>15</xdr:col>
      <xdr:colOff>251113</xdr:colOff>
      <xdr:row>25</xdr:row>
      <xdr:rowOff>22514</xdr:rowOff>
    </xdr:to>
    <xdr:graphicFrame macro="">
      <xdr:nvGraphicFramePr>
        <xdr:cNvPr id="2" name="Chart 1">
          <a:extLst>
            <a:ext uri="{FF2B5EF4-FFF2-40B4-BE49-F238E27FC236}">
              <a16:creationId xmlns:a16="http://schemas.microsoft.com/office/drawing/2014/main" id="{B034AE51-457B-4ED6-9224-64D4C5AB00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1352550</xdr:colOff>
      <xdr:row>3</xdr:row>
      <xdr:rowOff>477</xdr:rowOff>
    </xdr:from>
    <xdr:to>
      <xdr:col>18</xdr:col>
      <xdr:colOff>457200</xdr:colOff>
      <xdr:row>21</xdr:row>
      <xdr:rowOff>19050</xdr:rowOff>
    </xdr:to>
    <xdr:graphicFrame macro="">
      <xdr:nvGraphicFramePr>
        <xdr:cNvPr id="2" name="Chart 1">
          <a:extLst>
            <a:ext uri="{FF2B5EF4-FFF2-40B4-BE49-F238E27FC236}">
              <a16:creationId xmlns:a16="http://schemas.microsoft.com/office/drawing/2014/main" id="{CD5D7C2E-46CF-4C56-A5D2-851F920800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118860</xdr:colOff>
      <xdr:row>2</xdr:row>
      <xdr:rowOff>169332</xdr:rowOff>
    </xdr:from>
    <xdr:to>
      <xdr:col>13</xdr:col>
      <xdr:colOff>468925</xdr:colOff>
      <xdr:row>19</xdr:row>
      <xdr:rowOff>1627</xdr:rowOff>
    </xdr:to>
    <xdr:graphicFrame macro="">
      <xdr:nvGraphicFramePr>
        <xdr:cNvPr id="2" name="Chart 1">
          <a:extLst>
            <a:ext uri="{FF2B5EF4-FFF2-40B4-BE49-F238E27FC236}">
              <a16:creationId xmlns:a16="http://schemas.microsoft.com/office/drawing/2014/main" id="{AFFE51A6-5C44-40ED-8FF7-DFD632BF46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data.unwomen.org/resources/covid-19-and-gender-monitor"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hyperlink" Target="https://data.unwomen.org/resources/covid-19-and-gender-monitor" TargetMode="Externa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1.bin"/><Relationship Id="rId1" Type="http://schemas.openxmlformats.org/officeDocument/2006/relationships/hyperlink" Target="https://data.unwomen.org/resources/covid-19-and-gender-monitor" TargetMode="Externa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8.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9.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0.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1.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covid19africawatch.org/africa-policy-monito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ovid19africawatch.org/africa-policy-moni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2"/>
    <pageSetUpPr fitToPage="1"/>
  </sheetPr>
  <dimension ref="A1:D49"/>
  <sheetViews>
    <sheetView tabSelected="1" workbookViewId="0">
      <selection activeCell="A2" sqref="A2:XFD2"/>
    </sheetView>
  </sheetViews>
  <sheetFormatPr defaultRowHeight="15"/>
  <cols>
    <col min="1" max="1" width="15.7109375" customWidth="1"/>
    <col min="2" max="2" width="15.7109375" style="19" customWidth="1"/>
    <col min="3" max="7" width="15.7109375" customWidth="1"/>
  </cols>
  <sheetData>
    <row r="1" spans="1:4" ht="16.149999999999999" customHeight="1">
      <c r="A1" s="67" t="s">
        <v>308</v>
      </c>
      <c r="B1" s="67"/>
      <c r="C1" s="67"/>
    </row>
    <row r="2" spans="1:4" ht="16.149999999999999" customHeight="1">
      <c r="A2" s="67"/>
      <c r="B2" s="67"/>
      <c r="C2" s="67"/>
    </row>
    <row r="3" spans="1:4" ht="13.15" customHeight="1">
      <c r="A3" s="67"/>
      <c r="B3" s="67"/>
      <c r="C3" s="67"/>
    </row>
    <row r="4" spans="1:4">
      <c r="A4" s="110"/>
      <c r="B4" s="165" t="s">
        <v>0</v>
      </c>
    </row>
    <row r="5" spans="1:4">
      <c r="A5" s="115" t="s">
        <v>8</v>
      </c>
      <c r="B5" s="121">
        <v>150179</v>
      </c>
    </row>
    <row r="6" spans="1:4" ht="15.75">
      <c r="A6" s="115" t="s">
        <v>9</v>
      </c>
      <c r="B6" s="121">
        <v>103615</v>
      </c>
      <c r="C6" s="1"/>
      <c r="D6" s="3"/>
    </row>
    <row r="7" spans="1:4">
      <c r="A7" s="115" t="s">
        <v>22</v>
      </c>
      <c r="B7" s="121">
        <v>72467</v>
      </c>
    </row>
    <row r="8" spans="1:4">
      <c r="A8" s="115" t="s">
        <v>13</v>
      </c>
      <c r="B8" s="121">
        <v>53527</v>
      </c>
    </row>
    <row r="9" spans="1:4">
      <c r="A9" s="115" t="s">
        <v>20</v>
      </c>
      <c r="B9" s="121">
        <v>40154</v>
      </c>
    </row>
    <row r="10" spans="1:4">
      <c r="A10" s="115" t="s">
        <v>28</v>
      </c>
      <c r="B10" s="121">
        <v>36680</v>
      </c>
    </row>
    <row r="11" spans="1:4">
      <c r="A11" s="115" t="s">
        <v>23</v>
      </c>
      <c r="B11" s="121">
        <v>35543</v>
      </c>
    </row>
    <row r="12" spans="1:4">
      <c r="A12" s="115" t="s">
        <v>11</v>
      </c>
      <c r="B12" s="121">
        <v>29634</v>
      </c>
    </row>
    <row r="13" spans="1:4">
      <c r="A13" s="115" t="s">
        <v>25</v>
      </c>
      <c r="B13" s="121">
        <v>25812</v>
      </c>
    </row>
    <row r="14" spans="1:4">
      <c r="A14" s="115" t="s">
        <v>10</v>
      </c>
      <c r="B14" s="121">
        <v>19598</v>
      </c>
    </row>
    <row r="15" spans="1:4">
      <c r="A15" s="115" t="s">
        <v>15</v>
      </c>
      <c r="B15" s="121">
        <v>17835</v>
      </c>
    </row>
    <row r="16" spans="1:4">
      <c r="A16" s="115" t="s">
        <v>26</v>
      </c>
      <c r="B16" s="121">
        <v>16709</v>
      </c>
    </row>
    <row r="17" spans="1:2">
      <c r="A17" s="115" t="s">
        <v>27</v>
      </c>
      <c r="B17" s="121">
        <v>10455</v>
      </c>
    </row>
    <row r="18" spans="1:2">
      <c r="A18" s="115" t="s">
        <v>18</v>
      </c>
      <c r="B18" s="121">
        <v>6084</v>
      </c>
    </row>
    <row r="19" spans="1:2">
      <c r="A19" s="115" t="s">
        <v>17</v>
      </c>
      <c r="B19" s="121">
        <v>4445</v>
      </c>
    </row>
    <row r="20" spans="1:2">
      <c r="A20" s="115" t="s">
        <v>6</v>
      </c>
      <c r="B20" s="121">
        <v>3779</v>
      </c>
    </row>
    <row r="21" spans="1:2">
      <c r="A21" s="115" t="s">
        <v>5</v>
      </c>
      <c r="B21" s="121">
        <v>3458</v>
      </c>
    </row>
    <row r="22" spans="1:2">
      <c r="A22" s="115" t="s">
        <v>7</v>
      </c>
      <c r="B22" s="121">
        <v>2675</v>
      </c>
    </row>
    <row r="23" spans="1:2">
      <c r="A23" s="115" t="s">
        <v>16</v>
      </c>
      <c r="B23" s="121">
        <v>2264</v>
      </c>
    </row>
    <row r="24" spans="1:2">
      <c r="A24" s="115" t="s">
        <v>4</v>
      </c>
      <c r="B24" s="121">
        <v>1955</v>
      </c>
    </row>
    <row r="25" spans="1:2">
      <c r="A25" s="115" t="s">
        <v>12</v>
      </c>
      <c r="B25" s="121">
        <v>603</v>
      </c>
    </row>
    <row r="26" spans="1:2">
      <c r="A26" s="115" t="s">
        <v>60</v>
      </c>
      <c r="B26" s="121">
        <v>509</v>
      </c>
    </row>
    <row r="29" spans="1:2">
      <c r="A29" s="26" t="s">
        <v>446</v>
      </c>
    </row>
    <row r="30" spans="1:2" ht="15.75">
      <c r="A30" s="9"/>
    </row>
    <row r="31" spans="1:2" ht="15.75">
      <c r="A31" s="9"/>
    </row>
    <row r="32" spans="1:2" ht="15.75">
      <c r="A32" s="9"/>
    </row>
    <row r="33" spans="1:1" ht="15.75">
      <c r="A33" s="9"/>
    </row>
    <row r="34" spans="1:1" ht="15.75">
      <c r="A34" s="9"/>
    </row>
    <row r="35" spans="1:1" ht="15.75">
      <c r="A35" s="9"/>
    </row>
    <row r="36" spans="1:1" ht="15.75">
      <c r="A36" s="9"/>
    </row>
    <row r="37" spans="1:1" ht="15.75">
      <c r="A37" s="9"/>
    </row>
    <row r="38" spans="1:1" ht="15.75">
      <c r="A38" s="9"/>
    </row>
    <row r="39" spans="1:1" ht="15.75">
      <c r="A39" s="9"/>
    </row>
    <row r="40" spans="1:1" ht="15.75">
      <c r="A40" s="9"/>
    </row>
    <row r="41" spans="1:1" ht="15.75">
      <c r="A41" s="9"/>
    </row>
    <row r="42" spans="1:1" ht="15.75">
      <c r="A42" s="9"/>
    </row>
    <row r="43" spans="1:1" ht="15.75">
      <c r="A43" s="9"/>
    </row>
    <row r="44" spans="1:1" ht="15.75">
      <c r="A44" s="9"/>
    </row>
    <row r="45" spans="1:1" ht="15.75">
      <c r="A45" s="9"/>
    </row>
    <row r="46" spans="1:1" ht="15.75">
      <c r="A46" s="9"/>
    </row>
    <row r="47" spans="1:1" ht="15.75">
      <c r="A47" s="9"/>
    </row>
    <row r="48" spans="1:1" ht="15.75">
      <c r="A48" s="9"/>
    </row>
    <row r="49" spans="1:1" ht="15.75">
      <c r="A49" s="9"/>
    </row>
  </sheetData>
  <sortState xmlns:xlrd2="http://schemas.microsoft.com/office/spreadsheetml/2017/richdata2" ref="A5:B26">
    <sortCondition descending="1" ref="B5:B26"/>
  </sortState>
  <pageMargins left="0.7" right="0.7" top="0.75" bottom="0.75" header="0.3" footer="0.3"/>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2"/>
    <pageSetUpPr fitToPage="1"/>
  </sheetPr>
  <dimension ref="A1:F21"/>
  <sheetViews>
    <sheetView zoomScale="117" workbookViewId="0">
      <selection activeCell="A4" sqref="A4:E17"/>
    </sheetView>
  </sheetViews>
  <sheetFormatPr defaultRowHeight="15"/>
  <cols>
    <col min="1" max="1" width="27.7109375" bestFit="1" customWidth="1"/>
    <col min="2" max="2" width="15.7109375" customWidth="1"/>
    <col min="3" max="3" width="15.28515625" customWidth="1"/>
    <col min="4" max="4" width="15" customWidth="1"/>
    <col min="5" max="5" width="16.28515625" style="19" customWidth="1"/>
  </cols>
  <sheetData>
    <row r="1" spans="1:6">
      <c r="A1" s="185" t="s">
        <v>440</v>
      </c>
      <c r="B1" s="185"/>
      <c r="C1" s="185"/>
      <c r="D1" s="185"/>
      <c r="E1" s="185"/>
    </row>
    <row r="3" spans="1:6">
      <c r="B3" s="7"/>
    </row>
    <row r="4" spans="1:6" ht="45">
      <c r="A4" s="38" t="s">
        <v>137</v>
      </c>
      <c r="B4" s="95" t="s">
        <v>138</v>
      </c>
      <c r="C4" s="95" t="s">
        <v>139</v>
      </c>
      <c r="D4" s="96" t="s">
        <v>140</v>
      </c>
      <c r="E4" s="95" t="s">
        <v>141</v>
      </c>
      <c r="F4" s="4"/>
    </row>
    <row r="5" spans="1:6">
      <c r="A5" s="110" t="s">
        <v>4</v>
      </c>
      <c r="B5" s="121">
        <v>1</v>
      </c>
      <c r="C5" s="121">
        <v>1</v>
      </c>
      <c r="D5" s="121">
        <v>0</v>
      </c>
      <c r="E5" s="121">
        <v>2</v>
      </c>
      <c r="F5" s="31"/>
    </row>
    <row r="6" spans="1:6">
      <c r="A6" s="110" t="s">
        <v>8</v>
      </c>
      <c r="B6" s="121">
        <v>3</v>
      </c>
      <c r="C6" s="121">
        <v>0</v>
      </c>
      <c r="D6" s="121">
        <v>2</v>
      </c>
      <c r="E6" s="121">
        <v>5</v>
      </c>
      <c r="F6" s="31"/>
    </row>
    <row r="7" spans="1:6">
      <c r="A7" s="110" t="s">
        <v>9</v>
      </c>
      <c r="B7" s="121">
        <v>2</v>
      </c>
      <c r="C7" s="121">
        <v>0</v>
      </c>
      <c r="D7" s="121">
        <v>1</v>
      </c>
      <c r="E7" s="121">
        <v>3</v>
      </c>
      <c r="F7" s="31"/>
    </row>
    <row r="8" spans="1:6">
      <c r="A8" s="110" t="s">
        <v>10</v>
      </c>
      <c r="B8" s="121">
        <v>1</v>
      </c>
      <c r="C8" s="121">
        <v>0</v>
      </c>
      <c r="D8" s="121">
        <v>0</v>
      </c>
      <c r="E8" s="121">
        <v>1</v>
      </c>
      <c r="F8" s="31"/>
    </row>
    <row r="9" spans="1:6">
      <c r="A9" s="110" t="s">
        <v>11</v>
      </c>
      <c r="B9" s="121">
        <v>0</v>
      </c>
      <c r="C9" s="121">
        <v>0</v>
      </c>
      <c r="D9" s="121">
        <v>6</v>
      </c>
      <c r="E9" s="121">
        <v>6</v>
      </c>
      <c r="F9" s="31"/>
    </row>
    <row r="10" spans="1:6">
      <c r="A10" s="110" t="s">
        <v>13</v>
      </c>
      <c r="B10" s="121">
        <v>0</v>
      </c>
      <c r="C10" s="121">
        <v>0</v>
      </c>
      <c r="D10" s="121">
        <v>1</v>
      </c>
      <c r="E10" s="121">
        <v>1</v>
      </c>
      <c r="F10" s="31"/>
    </row>
    <row r="11" spans="1:6">
      <c r="A11" s="110" t="s">
        <v>15</v>
      </c>
      <c r="B11" s="121">
        <v>2</v>
      </c>
      <c r="C11" s="121">
        <v>0</v>
      </c>
      <c r="D11" s="121">
        <v>3</v>
      </c>
      <c r="E11" s="121">
        <v>5</v>
      </c>
      <c r="F11" s="31"/>
    </row>
    <row r="12" spans="1:6">
      <c r="A12" s="110" t="s">
        <v>17</v>
      </c>
      <c r="B12" s="121">
        <v>1</v>
      </c>
      <c r="C12" s="121">
        <v>0</v>
      </c>
      <c r="D12" s="121">
        <v>0</v>
      </c>
      <c r="E12" s="121">
        <v>1</v>
      </c>
      <c r="F12" s="31"/>
    </row>
    <row r="13" spans="1:6">
      <c r="A13" s="110" t="s">
        <v>18</v>
      </c>
      <c r="B13" s="121">
        <v>1</v>
      </c>
      <c r="C13" s="121">
        <v>0</v>
      </c>
      <c r="D13" s="121">
        <v>1</v>
      </c>
      <c r="E13" s="121">
        <v>2</v>
      </c>
      <c r="F13" s="31"/>
    </row>
    <row r="14" spans="1:6">
      <c r="A14" s="110" t="s">
        <v>20</v>
      </c>
      <c r="B14" s="121">
        <v>2</v>
      </c>
      <c r="C14" s="121">
        <v>0</v>
      </c>
      <c r="D14" s="121">
        <v>9</v>
      </c>
      <c r="E14" s="121">
        <v>11</v>
      </c>
      <c r="F14" s="31"/>
    </row>
    <row r="15" spans="1:6">
      <c r="A15" s="110" t="s">
        <v>60</v>
      </c>
      <c r="B15" s="121">
        <v>0</v>
      </c>
      <c r="C15" s="121">
        <v>0</v>
      </c>
      <c r="D15" s="121">
        <v>1</v>
      </c>
      <c r="E15" s="121">
        <v>1</v>
      </c>
      <c r="F15" s="31"/>
    </row>
    <row r="16" spans="1:6">
      <c r="A16" s="110" t="s">
        <v>23</v>
      </c>
      <c r="B16" s="121">
        <v>0</v>
      </c>
      <c r="C16" s="121">
        <v>0</v>
      </c>
      <c r="D16" s="121">
        <v>8</v>
      </c>
      <c r="E16" s="121">
        <v>8</v>
      </c>
      <c r="F16" s="31"/>
    </row>
    <row r="17" spans="1:6">
      <c r="A17" s="110" t="s">
        <v>29</v>
      </c>
      <c r="B17" s="121">
        <v>4</v>
      </c>
      <c r="C17" s="121">
        <v>0</v>
      </c>
      <c r="D17" s="121">
        <v>10</v>
      </c>
      <c r="E17" s="121">
        <v>14</v>
      </c>
      <c r="F17" s="31"/>
    </row>
    <row r="18" spans="1:6">
      <c r="A18" s="33"/>
      <c r="B18" s="34"/>
      <c r="C18" s="34"/>
      <c r="D18" s="34"/>
      <c r="F18" s="31"/>
    </row>
    <row r="21" spans="1:6">
      <c r="A21" s="32" t="s">
        <v>229</v>
      </c>
      <c r="B21" s="32"/>
      <c r="C21" s="32"/>
      <c r="D21" s="32"/>
    </row>
  </sheetData>
  <mergeCells count="1">
    <mergeCell ref="A1:E1"/>
  </mergeCells>
  <hyperlinks>
    <hyperlink ref="A1" location="_Toc65999673" display="_Toc65999673" xr:uid="{BF467A13-300C-4992-B6B3-3DED678C452F}"/>
  </hyperlinks>
  <pageMargins left="0.7" right="0.7" top="0.75" bottom="0.75" header="0.3" footer="0.3"/>
  <pageSetup paperSize="9" scale="78"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67F66-80C3-4433-B680-A3750EF75D27}">
  <dimension ref="A1:E36"/>
  <sheetViews>
    <sheetView workbookViewId="0">
      <selection activeCell="A4" sqref="A4"/>
    </sheetView>
  </sheetViews>
  <sheetFormatPr defaultRowHeight="15"/>
  <sheetData>
    <row r="1" spans="1:5">
      <c r="A1" s="185" t="s">
        <v>315</v>
      </c>
      <c r="B1" s="185"/>
      <c r="C1" s="185"/>
      <c r="D1" s="185"/>
      <c r="E1" s="185"/>
    </row>
    <row r="2" spans="1:5">
      <c r="A2" s="94"/>
      <c r="B2" s="94"/>
      <c r="C2" s="94"/>
      <c r="D2" s="94"/>
      <c r="E2" s="94"/>
    </row>
    <row r="3" spans="1:5">
      <c r="A3" s="94"/>
      <c r="B3" s="94"/>
      <c r="C3" s="94"/>
      <c r="D3" s="94"/>
      <c r="E3" s="94"/>
    </row>
    <row r="4" spans="1:5">
      <c r="A4" s="38" t="s">
        <v>32</v>
      </c>
      <c r="B4" s="38" t="s">
        <v>441</v>
      </c>
    </row>
    <row r="5" spans="1:5">
      <c r="A5" s="39" t="s">
        <v>288</v>
      </c>
      <c r="B5" s="51">
        <v>61.3</v>
      </c>
    </row>
    <row r="6" spans="1:5">
      <c r="A6" s="39" t="s">
        <v>289</v>
      </c>
      <c r="B6" s="51">
        <v>46.4</v>
      </c>
    </row>
    <row r="7" spans="1:5">
      <c r="A7" s="39" t="s">
        <v>287</v>
      </c>
      <c r="B7" s="51">
        <v>42.7</v>
      </c>
    </row>
    <row r="8" spans="1:5">
      <c r="A8" s="39" t="s">
        <v>299</v>
      </c>
      <c r="B8" s="51">
        <v>41.2</v>
      </c>
    </row>
    <row r="9" spans="1:5">
      <c r="A9" s="39" t="s">
        <v>284</v>
      </c>
      <c r="B9" s="51">
        <v>38.799999999999997</v>
      </c>
    </row>
    <row r="10" spans="1:5">
      <c r="A10" s="39" t="s">
        <v>291</v>
      </c>
      <c r="B10" s="51">
        <v>36.9</v>
      </c>
    </row>
    <row r="11" spans="1:5">
      <c r="A11" s="39" t="s">
        <v>293</v>
      </c>
      <c r="B11" s="51">
        <v>36.4</v>
      </c>
    </row>
    <row r="12" spans="1:5">
      <c r="A12" s="39" t="s">
        <v>290</v>
      </c>
      <c r="B12" s="51">
        <v>34.9</v>
      </c>
    </row>
    <row r="13" spans="1:5">
      <c r="A13" s="39" t="s">
        <v>298</v>
      </c>
      <c r="B13" s="51">
        <v>31.9</v>
      </c>
    </row>
    <row r="14" spans="1:5">
      <c r="A14" s="39" t="s">
        <v>302</v>
      </c>
      <c r="B14" s="51">
        <v>28.5</v>
      </c>
    </row>
    <row r="15" spans="1:5">
      <c r="A15" s="39" t="s">
        <v>306</v>
      </c>
      <c r="B15" s="51">
        <v>26.2</v>
      </c>
    </row>
    <row r="16" spans="1:5">
      <c r="A16" s="39" t="s">
        <v>304</v>
      </c>
      <c r="B16" s="51">
        <v>25.6</v>
      </c>
    </row>
    <row r="17" spans="1:2">
      <c r="A17" s="39" t="s">
        <v>303</v>
      </c>
      <c r="B17" s="51">
        <v>24.4</v>
      </c>
    </row>
    <row r="18" spans="1:2">
      <c r="A18" s="39" t="s">
        <v>307</v>
      </c>
      <c r="B18" s="51">
        <v>23.3</v>
      </c>
    </row>
    <row r="19" spans="1:2">
      <c r="A19" s="39" t="s">
        <v>286</v>
      </c>
      <c r="B19" s="51">
        <v>22.9</v>
      </c>
    </row>
    <row r="20" spans="1:2">
      <c r="A20" s="39" t="s">
        <v>305</v>
      </c>
      <c r="B20" s="51">
        <v>22</v>
      </c>
    </row>
    <row r="21" spans="1:2">
      <c r="A21" s="39" t="s">
        <v>285</v>
      </c>
      <c r="B21" s="51">
        <v>21.8</v>
      </c>
    </row>
    <row r="22" spans="1:2">
      <c r="A22" s="39" t="s">
        <v>301</v>
      </c>
      <c r="B22" s="51">
        <v>21.2</v>
      </c>
    </row>
    <row r="23" spans="1:2">
      <c r="A23" s="39" t="s">
        <v>296</v>
      </c>
      <c r="B23" s="51">
        <v>20</v>
      </c>
    </row>
    <row r="24" spans="1:2">
      <c r="A24" s="39" t="s">
        <v>297</v>
      </c>
      <c r="B24" s="51">
        <v>16.8</v>
      </c>
    </row>
    <row r="25" spans="1:2">
      <c r="A25" s="40" t="s">
        <v>295</v>
      </c>
      <c r="B25" s="51">
        <v>15.9</v>
      </c>
    </row>
    <row r="26" spans="1:2">
      <c r="A26" s="39" t="s">
        <v>292</v>
      </c>
      <c r="B26" s="51">
        <v>10.8</v>
      </c>
    </row>
    <row r="27" spans="1:2">
      <c r="A27" s="39" t="s">
        <v>294</v>
      </c>
      <c r="B27" s="51">
        <v>9.6</v>
      </c>
    </row>
    <row r="28" spans="1:2">
      <c r="A28" s="39" t="s">
        <v>283</v>
      </c>
      <c r="B28" s="51">
        <v>6.1</v>
      </c>
    </row>
    <row r="29" spans="1:2">
      <c r="A29" s="4"/>
    </row>
    <row r="30" spans="1:2">
      <c r="A30" s="4"/>
    </row>
    <row r="31" spans="1:2">
      <c r="A31" s="4"/>
    </row>
    <row r="32" spans="1:2">
      <c r="A32" s="4"/>
    </row>
    <row r="33" spans="1:1">
      <c r="A33" s="4"/>
    </row>
    <row r="34" spans="1:1">
      <c r="A34" s="4"/>
    </row>
    <row r="35" spans="1:1">
      <c r="A35" s="4"/>
    </row>
    <row r="36" spans="1:1">
      <c r="A36" s="4"/>
    </row>
  </sheetData>
  <sortState xmlns:xlrd2="http://schemas.microsoft.com/office/spreadsheetml/2017/richdata2" ref="A5:B28">
    <sortCondition descending="1" ref="B5:B28"/>
  </sortState>
  <mergeCells count="1">
    <mergeCell ref="A1:E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H30"/>
  <sheetViews>
    <sheetView workbookViewId="0">
      <selection activeCell="A10" sqref="A10"/>
    </sheetView>
  </sheetViews>
  <sheetFormatPr defaultRowHeight="15"/>
  <cols>
    <col min="1" max="1" width="24" bestFit="1" customWidth="1"/>
  </cols>
  <sheetData>
    <row r="1" spans="1:8" ht="14.45" customHeight="1">
      <c r="A1" s="186" t="s">
        <v>316</v>
      </c>
      <c r="B1" s="186"/>
      <c r="C1" s="186"/>
      <c r="D1" s="186"/>
      <c r="E1" s="186"/>
      <c r="F1" s="186"/>
      <c r="G1" s="186"/>
      <c r="H1" s="70"/>
    </row>
    <row r="2" spans="1:8" ht="14.45" customHeight="1">
      <c r="A2" s="80"/>
      <c r="B2" s="80"/>
      <c r="C2" s="80"/>
      <c r="D2" s="80"/>
      <c r="E2" s="80"/>
      <c r="F2" s="80"/>
      <c r="G2" s="80"/>
      <c r="H2" s="70"/>
    </row>
    <row r="3" spans="1:8" ht="15.75">
      <c r="A3" s="1"/>
    </row>
    <row r="4" spans="1:8">
      <c r="A4" s="107" t="s">
        <v>32</v>
      </c>
      <c r="B4" s="107" t="s">
        <v>39</v>
      </c>
      <c r="C4" s="107" t="s">
        <v>38</v>
      </c>
      <c r="D4" s="31"/>
      <c r="E4" s="36"/>
      <c r="F4" s="30"/>
    </row>
    <row r="5" spans="1:8">
      <c r="A5" s="108" t="s">
        <v>12</v>
      </c>
      <c r="B5" s="51">
        <v>34898</v>
      </c>
      <c r="C5" s="51">
        <v>15870</v>
      </c>
      <c r="D5" s="31"/>
      <c r="E5" s="31"/>
      <c r="F5" s="30"/>
    </row>
    <row r="6" spans="1:8">
      <c r="A6" s="108" t="s">
        <v>25</v>
      </c>
      <c r="B6" s="51">
        <v>17677</v>
      </c>
      <c r="C6" s="51">
        <v>15276</v>
      </c>
      <c r="D6" s="31"/>
      <c r="E6" s="31"/>
    </row>
    <row r="7" spans="1:8">
      <c r="A7" s="108" t="s">
        <v>29</v>
      </c>
      <c r="B7" s="51">
        <v>15095</v>
      </c>
      <c r="C7" s="51">
        <v>9248</v>
      </c>
      <c r="D7" s="31"/>
      <c r="E7" s="31"/>
    </row>
    <row r="8" spans="1:8">
      <c r="A8" s="108" t="s">
        <v>28</v>
      </c>
      <c r="B8" s="51">
        <v>10287</v>
      </c>
      <c r="C8" s="51">
        <v>8482</v>
      </c>
      <c r="D8" s="31"/>
      <c r="E8" s="31"/>
    </row>
    <row r="9" spans="1:8">
      <c r="A9" s="108" t="s">
        <v>26</v>
      </c>
      <c r="B9" s="51">
        <v>8863</v>
      </c>
      <c r="C9" s="51">
        <v>7011</v>
      </c>
      <c r="D9" s="31"/>
      <c r="E9" s="31"/>
    </row>
    <row r="10" spans="1:8">
      <c r="A10" s="108" t="s">
        <v>6</v>
      </c>
      <c r="B10" s="51">
        <v>7077</v>
      </c>
      <c r="C10" s="51">
        <v>4151</v>
      </c>
      <c r="D10" s="31"/>
      <c r="E10" s="31"/>
    </row>
    <row r="11" spans="1:8">
      <c r="A11" s="108" t="s">
        <v>19</v>
      </c>
      <c r="B11" s="51">
        <v>5679</v>
      </c>
      <c r="C11" s="51">
        <v>1981</v>
      </c>
      <c r="D11" s="31"/>
      <c r="E11" s="31"/>
    </row>
    <row r="12" spans="1:8">
      <c r="A12" s="108" t="s">
        <v>9</v>
      </c>
      <c r="B12" s="51">
        <v>4829</v>
      </c>
      <c r="C12" s="51">
        <v>3666</v>
      </c>
      <c r="D12" s="31"/>
      <c r="E12" s="31"/>
    </row>
    <row r="13" spans="1:8">
      <c r="A13" s="108" t="s">
        <v>2</v>
      </c>
      <c r="B13" s="51">
        <v>4434</v>
      </c>
      <c r="C13" s="51">
        <v>2937</v>
      </c>
      <c r="D13" s="31"/>
      <c r="E13" s="31"/>
    </row>
    <row r="14" spans="1:8">
      <c r="A14" s="108" t="s">
        <v>5</v>
      </c>
      <c r="B14" s="51">
        <v>3885</v>
      </c>
      <c r="C14" s="51">
        <v>2300</v>
      </c>
      <c r="D14" s="31"/>
      <c r="E14" s="31"/>
    </row>
    <row r="15" spans="1:8">
      <c r="A15" s="108" t="s">
        <v>27</v>
      </c>
      <c r="B15" s="51">
        <v>3849</v>
      </c>
      <c r="C15" s="51">
        <v>2471</v>
      </c>
      <c r="D15" s="31"/>
      <c r="E15" s="31"/>
    </row>
    <row r="16" spans="1:8">
      <c r="A16" s="108" t="s">
        <v>7</v>
      </c>
      <c r="B16" s="51">
        <v>3309</v>
      </c>
      <c r="C16" s="51">
        <v>2275</v>
      </c>
      <c r="D16" s="31"/>
      <c r="E16" s="31"/>
    </row>
    <row r="17" spans="1:5">
      <c r="A17" s="108" t="s">
        <v>22</v>
      </c>
      <c r="B17" s="51">
        <v>3270</v>
      </c>
      <c r="C17" s="51">
        <v>3380</v>
      </c>
      <c r="D17" s="31"/>
      <c r="E17" s="31"/>
    </row>
    <row r="18" spans="1:5">
      <c r="A18" s="108" t="s">
        <v>23</v>
      </c>
      <c r="B18" s="51">
        <v>2985</v>
      </c>
      <c r="C18" s="51">
        <v>2375</v>
      </c>
      <c r="D18" s="31"/>
      <c r="E18" s="31"/>
    </row>
    <row r="19" spans="1:5">
      <c r="A19" s="108" t="s">
        <v>21</v>
      </c>
      <c r="B19" s="51">
        <v>2978</v>
      </c>
      <c r="C19" s="51">
        <v>2222</v>
      </c>
      <c r="D19" s="31"/>
      <c r="E19" s="31"/>
    </row>
    <row r="20" spans="1:5">
      <c r="A20" s="108" t="s">
        <v>8</v>
      </c>
      <c r="B20" s="51">
        <v>2771</v>
      </c>
      <c r="C20" s="51">
        <v>1642</v>
      </c>
      <c r="D20" s="31"/>
      <c r="E20" s="31"/>
    </row>
    <row r="21" spans="1:5">
      <c r="A21" s="108" t="s">
        <v>20</v>
      </c>
      <c r="B21" s="51">
        <v>2671</v>
      </c>
      <c r="C21" s="51">
        <v>1591</v>
      </c>
      <c r="D21" s="31"/>
      <c r="E21" s="31"/>
    </row>
    <row r="22" spans="1:5">
      <c r="A22" s="108" t="s">
        <v>15</v>
      </c>
      <c r="B22" s="51">
        <v>2444</v>
      </c>
      <c r="C22" s="51">
        <v>1876</v>
      </c>
      <c r="D22" s="31"/>
      <c r="E22" s="31"/>
    </row>
    <row r="23" spans="1:5">
      <c r="A23" s="108" t="s">
        <v>18</v>
      </c>
      <c r="B23" s="51">
        <v>2247</v>
      </c>
      <c r="C23" s="51">
        <v>1759</v>
      </c>
      <c r="D23" s="31"/>
      <c r="E23" s="31"/>
    </row>
    <row r="24" spans="1:5">
      <c r="A24" s="108" t="s">
        <v>10</v>
      </c>
      <c r="B24" s="51">
        <v>1921</v>
      </c>
      <c r="C24" s="51">
        <v>1273</v>
      </c>
      <c r="D24" s="31"/>
      <c r="E24" s="31"/>
    </row>
    <row r="25" spans="1:5">
      <c r="A25" s="108" t="s">
        <v>13</v>
      </c>
      <c r="B25" s="51">
        <v>1377</v>
      </c>
      <c r="C25" s="51">
        <v>1131</v>
      </c>
      <c r="D25" s="31"/>
      <c r="E25" s="31"/>
    </row>
    <row r="26" spans="1:5">
      <c r="A26" s="108" t="s">
        <v>11</v>
      </c>
      <c r="B26" s="51">
        <v>1237</v>
      </c>
      <c r="C26" s="51">
        <v>838</v>
      </c>
      <c r="D26" s="31"/>
      <c r="E26" s="31"/>
    </row>
    <row r="27" spans="1:5">
      <c r="A27" s="108" t="s">
        <v>4</v>
      </c>
      <c r="B27" s="51">
        <v>640</v>
      </c>
      <c r="C27" s="51">
        <v>866</v>
      </c>
      <c r="D27" s="31"/>
      <c r="E27" s="31"/>
    </row>
    <row r="28" spans="1:5">
      <c r="B28" s="37"/>
    </row>
    <row r="30" spans="1:5">
      <c r="A30" s="57" t="s">
        <v>231</v>
      </c>
    </row>
  </sheetData>
  <mergeCells count="1">
    <mergeCell ref="A1:G1"/>
  </mergeCell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G29"/>
  <sheetViews>
    <sheetView workbookViewId="0">
      <selection activeCell="A2" sqref="A2:XFD2"/>
    </sheetView>
  </sheetViews>
  <sheetFormatPr defaultRowHeight="15"/>
  <cols>
    <col min="1" max="1" width="27.7109375" bestFit="1" customWidth="1"/>
    <col min="2" max="2" width="20.7109375" customWidth="1"/>
    <col min="3" max="3" width="22.85546875" bestFit="1" customWidth="1"/>
    <col min="4" max="5" width="20.7109375" customWidth="1"/>
    <col min="6" max="6" width="23.5703125" bestFit="1" customWidth="1"/>
    <col min="7" max="7" width="31.140625" bestFit="1" customWidth="1"/>
  </cols>
  <sheetData>
    <row r="1" spans="1:7">
      <c r="A1" s="180" t="s">
        <v>317</v>
      </c>
      <c r="B1" s="180"/>
      <c r="C1" s="180"/>
      <c r="D1" s="180"/>
      <c r="E1" s="180"/>
      <c r="F1" s="180"/>
      <c r="G1" s="180"/>
    </row>
    <row r="2" spans="1:7">
      <c r="A2" s="78"/>
      <c r="B2" s="78"/>
      <c r="C2" s="78"/>
      <c r="D2" s="78"/>
      <c r="E2" s="78"/>
      <c r="F2" s="78"/>
      <c r="G2" s="78"/>
    </row>
    <row r="4" spans="1:7">
      <c r="A4" s="38" t="s">
        <v>32</v>
      </c>
      <c r="B4" s="38" t="s">
        <v>143</v>
      </c>
      <c r="C4" s="38" t="s">
        <v>144</v>
      </c>
      <c r="D4" s="38" t="s">
        <v>145</v>
      </c>
      <c r="E4" s="38" t="s">
        <v>146</v>
      </c>
      <c r="F4" s="109" t="s">
        <v>147</v>
      </c>
      <c r="G4" s="30"/>
    </row>
    <row r="5" spans="1:7">
      <c r="A5" s="110"/>
      <c r="B5" s="107" t="s">
        <v>148</v>
      </c>
      <c r="C5" s="38" t="s">
        <v>149</v>
      </c>
      <c r="D5" s="38" t="s">
        <v>150</v>
      </c>
      <c r="E5" s="38" t="s">
        <v>151</v>
      </c>
      <c r="F5" s="38" t="s">
        <v>152</v>
      </c>
      <c r="G5" s="30"/>
    </row>
    <row r="6" spans="1:7">
      <c r="A6" s="110" t="s">
        <v>28</v>
      </c>
      <c r="B6" s="169">
        <v>0.79700000000000004</v>
      </c>
      <c r="C6" s="169">
        <v>0.79200000000000004</v>
      </c>
      <c r="D6" s="169">
        <v>1.294</v>
      </c>
      <c r="E6" s="169">
        <v>0.49399999999999999</v>
      </c>
      <c r="F6" s="169">
        <v>5.6000000000000001E-2</v>
      </c>
    </row>
    <row r="7" spans="1:7">
      <c r="A7" s="110" t="s">
        <v>27</v>
      </c>
      <c r="B7" s="169">
        <v>0.77600000000000002</v>
      </c>
      <c r="C7" s="169">
        <v>0.79</v>
      </c>
      <c r="D7" s="169">
        <v>1.2809999999999999</v>
      </c>
      <c r="E7" s="169">
        <v>0.46300000000000002</v>
      </c>
      <c r="F7" s="169">
        <v>0.14399999999999999</v>
      </c>
    </row>
    <row r="8" spans="1:7">
      <c r="A8" s="110" t="s">
        <v>29</v>
      </c>
      <c r="B8" s="169">
        <v>0.76800000000000002</v>
      </c>
      <c r="C8" s="169">
        <v>0.68600000000000005</v>
      </c>
      <c r="D8" s="169">
        <v>1.0620000000000001</v>
      </c>
      <c r="E8" s="169">
        <v>0.621</v>
      </c>
      <c r="F8" s="169">
        <v>0.23300000000000001</v>
      </c>
    </row>
    <row r="9" spans="1:7">
      <c r="A9" s="110" t="s">
        <v>15</v>
      </c>
      <c r="B9" s="169">
        <v>0.76100000000000001</v>
      </c>
      <c r="C9" s="169">
        <v>0.66200000000000003</v>
      </c>
      <c r="D9" s="169">
        <v>1.0640000000000001</v>
      </c>
      <c r="E9" s="169">
        <v>0.626</v>
      </c>
      <c r="F9" s="169">
        <v>0.26900000000000002</v>
      </c>
    </row>
    <row r="10" spans="1:7">
      <c r="A10" s="110" t="s">
        <v>16</v>
      </c>
      <c r="B10" s="169">
        <v>0.73799999999999999</v>
      </c>
      <c r="C10" s="169">
        <v>0.83199999999999996</v>
      </c>
      <c r="D10" s="169">
        <v>1.071</v>
      </c>
      <c r="E10" s="169">
        <v>0.45100000000000001</v>
      </c>
      <c r="F10" s="169">
        <v>0.23200000000000001</v>
      </c>
    </row>
    <row r="11" spans="1:7">
      <c r="A11" s="110" t="s">
        <v>23</v>
      </c>
      <c r="B11" s="169">
        <v>0.67600000000000005</v>
      </c>
      <c r="C11" s="169">
        <v>0.69299999999999995</v>
      </c>
      <c r="D11" s="169">
        <v>0.98599999999999999</v>
      </c>
      <c r="E11" s="169">
        <v>0.45200000000000001</v>
      </c>
      <c r="F11" s="169">
        <v>0.20300000000000001</v>
      </c>
    </row>
    <row r="12" spans="1:7">
      <c r="A12" s="110" t="s">
        <v>13</v>
      </c>
      <c r="B12" s="169">
        <v>0.64900000000000002</v>
      </c>
      <c r="C12" s="169">
        <v>0.64</v>
      </c>
      <c r="D12" s="169">
        <v>0.95499999999999996</v>
      </c>
      <c r="E12" s="169">
        <v>0.44700000000000001</v>
      </c>
      <c r="F12" s="169">
        <v>0.185</v>
      </c>
    </row>
    <row r="13" spans="1:7">
      <c r="A13" s="110" t="s">
        <v>10</v>
      </c>
      <c r="B13" s="169">
        <v>0.63</v>
      </c>
      <c r="C13" s="169">
        <v>0.79500000000000004</v>
      </c>
      <c r="D13" s="169">
        <v>1.089</v>
      </c>
      <c r="E13" s="169">
        <v>0.28899999999999998</v>
      </c>
      <c r="F13" s="169">
        <v>0.2</v>
      </c>
    </row>
    <row r="14" spans="1:7">
      <c r="A14" s="110" t="s">
        <v>22</v>
      </c>
      <c r="B14" s="169">
        <v>0.624</v>
      </c>
      <c r="C14" s="169">
        <v>0.64500000000000002</v>
      </c>
      <c r="D14" s="169">
        <v>1.0720000000000001</v>
      </c>
      <c r="E14" s="169">
        <v>0.35099999999999998</v>
      </c>
      <c r="F14" s="169">
        <v>0.16500000000000001</v>
      </c>
    </row>
    <row r="15" spans="1:7">
      <c r="A15" s="110" t="s">
        <v>21</v>
      </c>
      <c r="B15" s="169">
        <v>0.61799999999999999</v>
      </c>
      <c r="C15" s="169">
        <v>0.50700000000000001</v>
      </c>
      <c r="D15" s="169">
        <v>0.96499999999999997</v>
      </c>
      <c r="E15" s="169">
        <v>0.48199999999999998</v>
      </c>
      <c r="F15" s="169">
        <v>0.27200000000000002</v>
      </c>
    </row>
    <row r="16" spans="1:7">
      <c r="A16" s="110" t="s">
        <v>20</v>
      </c>
      <c r="B16" s="169">
        <v>0.61299999999999999</v>
      </c>
      <c r="C16" s="169">
        <v>0.66300000000000003</v>
      </c>
      <c r="D16" s="169">
        <v>0.91600000000000004</v>
      </c>
      <c r="E16" s="169">
        <v>0.379</v>
      </c>
      <c r="F16" s="169">
        <v>0.24</v>
      </c>
    </row>
    <row r="17" spans="1:7">
      <c r="A17" s="110" t="s">
        <v>4</v>
      </c>
      <c r="B17" s="169">
        <v>0.53800000000000003</v>
      </c>
      <c r="C17" s="169">
        <v>0.52700000000000002</v>
      </c>
      <c r="D17" s="169">
        <v>1.071</v>
      </c>
      <c r="E17" s="169">
        <v>0.27500000000000002</v>
      </c>
      <c r="F17" s="169">
        <v>0.23699999999999999</v>
      </c>
    </row>
    <row r="18" spans="1:7">
      <c r="A18" s="110" t="s">
        <v>25</v>
      </c>
      <c r="B18" s="169">
        <v>0.53700000000000003</v>
      </c>
      <c r="C18" s="169">
        <v>0.88600000000000001</v>
      </c>
      <c r="D18" s="169">
        <v>0.98799999999999999</v>
      </c>
      <c r="E18" s="169">
        <v>0.17699999999999999</v>
      </c>
      <c r="F18" s="169">
        <v>0.46</v>
      </c>
    </row>
    <row r="19" spans="1:7">
      <c r="A19" s="110" t="s">
        <v>11</v>
      </c>
      <c r="B19" s="169">
        <v>0.52400000000000002</v>
      </c>
      <c r="C19" s="169">
        <v>0.66100000000000003</v>
      </c>
      <c r="D19" s="169">
        <v>0.8</v>
      </c>
      <c r="E19" s="169">
        <v>0.27300000000000002</v>
      </c>
      <c r="F19" s="169">
        <v>0.247</v>
      </c>
      <c r="G19" s="31"/>
    </row>
    <row r="20" spans="1:7">
      <c r="A20" s="110" t="s">
        <v>9</v>
      </c>
      <c r="B20" s="169">
        <v>0.52200000000000002</v>
      </c>
      <c r="C20" s="169">
        <v>0.70299999999999996</v>
      </c>
      <c r="D20" s="169">
        <v>1.0009999999999999</v>
      </c>
      <c r="E20" s="169">
        <v>0.20300000000000001</v>
      </c>
      <c r="F20" s="169">
        <v>0.247</v>
      </c>
      <c r="G20" s="31"/>
    </row>
    <row r="21" spans="1:7">
      <c r="A21" s="110" t="s">
        <v>8</v>
      </c>
      <c r="B21" s="169">
        <v>0.48699999999999999</v>
      </c>
      <c r="C21" s="169">
        <v>0.54200000000000004</v>
      </c>
      <c r="D21" s="169">
        <v>0.86299999999999999</v>
      </c>
      <c r="E21" s="169">
        <v>0.247</v>
      </c>
      <c r="F21" s="169">
        <v>0.76300000000000001</v>
      </c>
      <c r="G21" s="31"/>
    </row>
    <row r="22" spans="1:7">
      <c r="A22" s="110" t="s">
        <v>12</v>
      </c>
      <c r="B22" s="169">
        <v>0.45500000000000002</v>
      </c>
      <c r="C22" s="169">
        <v>0.65400000000000003</v>
      </c>
      <c r="D22" s="169">
        <v>1.2230000000000001</v>
      </c>
      <c r="E22" s="169">
        <v>0.11799999999999999</v>
      </c>
      <c r="F22" s="169">
        <v>0.34499999999999997</v>
      </c>
      <c r="G22" s="31"/>
    </row>
    <row r="23" spans="1:7">
      <c r="A23" s="110" t="s">
        <v>7</v>
      </c>
      <c r="B23" s="169">
        <v>0.41199999999999998</v>
      </c>
      <c r="C23" s="169">
        <v>0.47599999999999998</v>
      </c>
      <c r="D23" s="169">
        <v>0.88800000000000001</v>
      </c>
      <c r="E23" s="169">
        <v>0.16600000000000001</v>
      </c>
      <c r="F23" s="169">
        <v>0.26600000000000001</v>
      </c>
      <c r="G23" s="31"/>
    </row>
    <row r="24" spans="1:7">
      <c r="A24" s="110" t="s">
        <v>17</v>
      </c>
      <c r="B24" s="169">
        <v>0.38700000000000001</v>
      </c>
      <c r="C24" s="169">
        <v>0.47199999999999998</v>
      </c>
      <c r="D24" s="169">
        <v>0.98</v>
      </c>
      <c r="E24" s="169">
        <v>0.125</v>
      </c>
      <c r="F24" s="169">
        <v>0.14000000000000001</v>
      </c>
      <c r="G24" s="31"/>
    </row>
    <row r="25" spans="1:7">
      <c r="A25" s="110" t="s">
        <v>19</v>
      </c>
      <c r="B25" s="169">
        <v>0.316</v>
      </c>
      <c r="C25" s="169">
        <v>0.38900000000000001</v>
      </c>
      <c r="D25" s="169">
        <v>1.054</v>
      </c>
      <c r="E25" s="169">
        <v>7.6999999999999999E-2</v>
      </c>
      <c r="F25" s="169">
        <v>0.26400000000000001</v>
      </c>
      <c r="G25" s="31"/>
    </row>
    <row r="26" spans="1:7">
      <c r="A26" s="110" t="s">
        <v>5</v>
      </c>
      <c r="B26" s="169">
        <v>0.24</v>
      </c>
      <c r="C26" s="169">
        <v>0.63300000000000001</v>
      </c>
      <c r="D26" s="169">
        <v>0.94299999999999995</v>
      </c>
      <c r="E26" s="169">
        <v>2.3E-2</v>
      </c>
      <c r="F26" s="169">
        <v>0.253</v>
      </c>
      <c r="G26" s="31"/>
    </row>
    <row r="27" spans="1:7" ht="15.75">
      <c r="A27" s="2"/>
    </row>
    <row r="29" spans="1:7">
      <c r="A29" s="32" t="s">
        <v>232</v>
      </c>
    </row>
  </sheetData>
  <sortState xmlns:xlrd2="http://schemas.microsoft.com/office/spreadsheetml/2017/richdata2" ref="A5:F26">
    <sortCondition descending="1" ref="B5:B26"/>
  </sortState>
  <mergeCells count="1">
    <mergeCell ref="A1:G1"/>
  </mergeCells>
  <pageMargins left="0.7" right="0.7" top="0.75" bottom="0.75" header="0.3" footer="0.3"/>
  <pageSetup paperSize="9" scale="52"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2"/>
  </sheetPr>
  <dimension ref="A1:E37"/>
  <sheetViews>
    <sheetView workbookViewId="0">
      <selection activeCell="A17" sqref="A17"/>
    </sheetView>
  </sheetViews>
  <sheetFormatPr defaultRowHeight="15"/>
  <cols>
    <col min="1" max="1" width="20.7109375" customWidth="1"/>
    <col min="2" max="2" width="11.28515625" customWidth="1"/>
    <col min="3" max="4" width="11.7109375" customWidth="1"/>
    <col min="5" max="5" width="12.42578125" customWidth="1"/>
  </cols>
  <sheetData>
    <row r="1" spans="1:5">
      <c r="A1" s="68" t="s">
        <v>447</v>
      </c>
    </row>
    <row r="2" spans="1:5">
      <c r="A2" s="68"/>
    </row>
    <row r="3" spans="1:5">
      <c r="A3" s="68"/>
    </row>
    <row r="4" spans="1:5">
      <c r="A4" s="38"/>
      <c r="B4" s="187">
        <v>2020</v>
      </c>
      <c r="C4" s="187"/>
      <c r="D4" s="187">
        <v>2019</v>
      </c>
      <c r="E4" s="187"/>
    </row>
    <row r="5" spans="1:5">
      <c r="A5" s="50"/>
      <c r="B5" s="49" t="s">
        <v>38</v>
      </c>
      <c r="C5" s="49" t="s">
        <v>39</v>
      </c>
      <c r="D5" s="49" t="s">
        <v>38</v>
      </c>
      <c r="E5" s="49" t="s">
        <v>39</v>
      </c>
    </row>
    <row r="6" spans="1:5">
      <c r="A6" s="111" t="s">
        <v>4</v>
      </c>
      <c r="B6" s="112">
        <v>74.400000000000006</v>
      </c>
      <c r="C6" s="112">
        <v>71.900000000000006</v>
      </c>
      <c r="D6" s="112">
        <v>72.099999999999994</v>
      </c>
      <c r="E6" s="112">
        <v>69.7</v>
      </c>
    </row>
    <row r="7" spans="1:5">
      <c r="A7" s="111" t="s">
        <v>13</v>
      </c>
      <c r="B7" s="112">
        <v>67.900000000000006</v>
      </c>
      <c r="C7" s="112">
        <v>60.9</v>
      </c>
      <c r="D7" s="112">
        <v>63.8</v>
      </c>
      <c r="E7" s="112">
        <v>57</v>
      </c>
    </row>
    <row r="8" spans="1:5">
      <c r="A8" s="111" t="s">
        <v>17</v>
      </c>
      <c r="B8" s="112">
        <v>67.2</v>
      </c>
      <c r="C8" s="112">
        <v>64.400000000000006</v>
      </c>
      <c r="D8" s="112">
        <v>63.7</v>
      </c>
      <c r="E8" s="112">
        <v>60.9</v>
      </c>
    </row>
    <row r="9" spans="1:5">
      <c r="A9" s="111" t="s">
        <v>10</v>
      </c>
      <c r="B9" s="112">
        <v>62.9</v>
      </c>
      <c r="C9" s="112">
        <v>62</v>
      </c>
      <c r="D9" s="112">
        <v>61</v>
      </c>
      <c r="E9" s="112">
        <v>60.2</v>
      </c>
    </row>
    <row r="10" spans="1:5">
      <c r="A10" s="111" t="s">
        <v>11</v>
      </c>
      <c r="B10" s="112">
        <v>60.4</v>
      </c>
      <c r="C10" s="112">
        <v>57.6</v>
      </c>
      <c r="D10" s="112">
        <v>59.7</v>
      </c>
      <c r="E10" s="112">
        <v>56.9</v>
      </c>
    </row>
    <row r="11" spans="1:5">
      <c r="A11" s="111" t="s">
        <v>18</v>
      </c>
      <c r="B11" s="112">
        <v>56.9</v>
      </c>
      <c r="C11" s="112">
        <v>55.6</v>
      </c>
      <c r="D11" s="112">
        <v>60.4</v>
      </c>
      <c r="E11" s="112">
        <v>59.1</v>
      </c>
    </row>
    <row r="12" spans="1:5">
      <c r="A12" s="111" t="s">
        <v>15</v>
      </c>
      <c r="B12" s="112">
        <v>48.5</v>
      </c>
      <c r="C12" s="112">
        <v>46.2</v>
      </c>
      <c r="D12" s="112">
        <v>44.8</v>
      </c>
      <c r="E12" s="112">
        <v>42.4</v>
      </c>
    </row>
    <row r="13" spans="1:5">
      <c r="A13" s="111" t="s">
        <v>22</v>
      </c>
      <c r="B13" s="112">
        <v>47.9</v>
      </c>
      <c r="C13" s="112">
        <v>48</v>
      </c>
      <c r="D13" s="112">
        <v>46.9</v>
      </c>
      <c r="E13" s="112">
        <v>47</v>
      </c>
    </row>
    <row r="14" spans="1:5">
      <c r="A14" s="111" t="s">
        <v>20</v>
      </c>
      <c r="B14" s="112">
        <v>37.700000000000003</v>
      </c>
      <c r="C14" s="112">
        <v>33.9</v>
      </c>
      <c r="D14" s="112">
        <v>36.200000000000003</v>
      </c>
      <c r="E14" s="112">
        <v>32.4</v>
      </c>
    </row>
    <row r="15" spans="1:5">
      <c r="A15" s="111" t="s">
        <v>60</v>
      </c>
      <c r="B15" s="112">
        <v>36.700000000000003</v>
      </c>
      <c r="C15" s="112">
        <v>34.200000000000003</v>
      </c>
      <c r="D15" s="112">
        <v>36.799999999999997</v>
      </c>
      <c r="E15" s="112">
        <v>34.200000000000003</v>
      </c>
    </row>
    <row r="16" spans="1:5">
      <c r="A16" s="111" t="s">
        <v>27</v>
      </c>
      <c r="B16" s="112">
        <v>35.799999999999997</v>
      </c>
      <c r="C16" s="112">
        <v>35.799999999999997</v>
      </c>
      <c r="D16" s="112">
        <v>32.700000000000003</v>
      </c>
      <c r="E16" s="112">
        <v>32.799999999999997</v>
      </c>
    </row>
    <row r="17" spans="1:5">
      <c r="A17" s="111" t="s">
        <v>6</v>
      </c>
      <c r="B17" s="112">
        <v>27.5</v>
      </c>
      <c r="C17" s="112">
        <v>27.4</v>
      </c>
      <c r="D17" s="112">
        <v>22.4</v>
      </c>
      <c r="E17" s="112">
        <v>22.2</v>
      </c>
    </row>
    <row r="18" spans="1:5">
      <c r="A18" s="111" t="s">
        <v>8</v>
      </c>
      <c r="B18" s="112">
        <v>25.7</v>
      </c>
      <c r="C18" s="112">
        <v>26.4</v>
      </c>
      <c r="D18" s="112">
        <v>23.3</v>
      </c>
      <c r="E18" s="112">
        <v>24</v>
      </c>
    </row>
    <row r="19" spans="1:5">
      <c r="A19" s="111" t="s">
        <v>26</v>
      </c>
      <c r="B19" s="112">
        <v>24.3</v>
      </c>
      <c r="C19" s="112">
        <v>20.2</v>
      </c>
      <c r="D19" s="112">
        <v>24</v>
      </c>
      <c r="E19" s="112">
        <v>19.8</v>
      </c>
    </row>
    <row r="20" spans="1:5">
      <c r="A20" s="111" t="s">
        <v>5</v>
      </c>
      <c r="B20" s="112">
        <v>21</v>
      </c>
      <c r="C20" s="112">
        <v>21.3</v>
      </c>
      <c r="D20" s="112">
        <v>19.8</v>
      </c>
      <c r="E20" s="112">
        <v>20.100000000000001</v>
      </c>
    </row>
    <row r="21" spans="1:5">
      <c r="A21" s="111" t="s">
        <v>29</v>
      </c>
      <c r="B21" s="112">
        <v>13.7</v>
      </c>
      <c r="C21" s="112">
        <v>11.1</v>
      </c>
      <c r="D21" s="112">
        <v>13.1</v>
      </c>
      <c r="E21" s="112">
        <v>10.5</v>
      </c>
    </row>
    <row r="22" spans="1:5">
      <c r="A22" s="111" t="s">
        <v>19</v>
      </c>
      <c r="B22" s="112">
        <v>13.6</v>
      </c>
      <c r="C22" s="112">
        <v>13.7</v>
      </c>
      <c r="D22" s="112">
        <v>10.8</v>
      </c>
      <c r="E22" s="112">
        <v>10.8</v>
      </c>
    </row>
    <row r="23" spans="1:5">
      <c r="A23" s="111" t="s">
        <v>25</v>
      </c>
      <c r="B23" s="113">
        <v>10.9</v>
      </c>
      <c r="C23" s="113">
        <v>7.2</v>
      </c>
      <c r="D23" s="113">
        <v>11</v>
      </c>
      <c r="E23" s="113">
        <v>7.2</v>
      </c>
    </row>
    <row r="24" spans="1:5">
      <c r="B24" s="35"/>
      <c r="C24" s="35"/>
    </row>
    <row r="25" spans="1:5">
      <c r="A25" t="s">
        <v>142</v>
      </c>
      <c r="B25" s="4"/>
      <c r="C25" s="4"/>
    </row>
    <row r="27" spans="1:5">
      <c r="A27" s="21"/>
      <c r="B27" s="21"/>
    </row>
    <row r="37" spans="1:1">
      <c r="A37" s="42" t="s">
        <v>230</v>
      </c>
    </row>
  </sheetData>
  <mergeCells count="2">
    <mergeCell ref="B4:C4"/>
    <mergeCell ref="D4:E4"/>
  </mergeCells>
  <hyperlinks>
    <hyperlink ref="A37" r:id="rId1" display="https://data.unwomen.org/resources/covid-19-and-gender-monitor" xr:uid="{00000000-0004-0000-0A00-000001000000}"/>
  </hyperlinks>
  <pageMargins left="0.7" right="0.7" top="0.75" bottom="0.7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6EA33-F85B-4D73-8D03-1283FC1DADDD}">
  <dimension ref="A1:I33"/>
  <sheetViews>
    <sheetView topLeftCell="A23" workbookViewId="0">
      <selection activeCell="A33" sqref="A33"/>
    </sheetView>
  </sheetViews>
  <sheetFormatPr defaultRowHeight="15"/>
  <cols>
    <col min="2" max="2" width="34.42578125" customWidth="1"/>
    <col min="3" max="3" width="12.28515625" customWidth="1"/>
  </cols>
  <sheetData>
    <row r="1" spans="1:9">
      <c r="A1" s="180" t="s">
        <v>318</v>
      </c>
      <c r="B1" s="180"/>
      <c r="C1" s="180"/>
      <c r="D1" s="180"/>
      <c r="E1" s="180"/>
      <c r="F1" s="180"/>
      <c r="G1" s="180"/>
      <c r="H1" s="180"/>
      <c r="I1" s="180"/>
    </row>
    <row r="2" spans="1:9">
      <c r="A2" s="71"/>
    </row>
    <row r="4" spans="1:9" ht="72.599999999999994" customHeight="1">
      <c r="A4" s="188" t="s">
        <v>8</v>
      </c>
      <c r="B4" s="129" t="s">
        <v>319</v>
      </c>
      <c r="C4" s="129" t="s">
        <v>320</v>
      </c>
      <c r="D4" s="126">
        <v>42.9</v>
      </c>
    </row>
    <row r="5" spans="1:9">
      <c r="A5" s="188"/>
      <c r="B5" s="100"/>
      <c r="C5" s="129"/>
      <c r="D5" s="171"/>
    </row>
    <row r="6" spans="1:9" ht="86.45" customHeight="1">
      <c r="A6" s="188"/>
      <c r="B6" s="129" t="s">
        <v>321</v>
      </c>
      <c r="C6" s="129" t="s">
        <v>322</v>
      </c>
      <c r="D6" s="126">
        <v>36.1</v>
      </c>
    </row>
    <row r="7" spans="1:9">
      <c r="A7" s="188"/>
      <c r="B7" s="100"/>
      <c r="C7" s="129"/>
      <c r="D7" s="171"/>
    </row>
    <row r="8" spans="1:9" ht="60">
      <c r="A8" s="188"/>
      <c r="B8" s="129" t="s">
        <v>323</v>
      </c>
      <c r="C8" s="129" t="s">
        <v>324</v>
      </c>
      <c r="D8" s="126">
        <v>86.8</v>
      </c>
    </row>
    <row r="9" spans="1:9">
      <c r="A9" s="100"/>
      <c r="B9" s="100"/>
      <c r="C9" s="100"/>
      <c r="D9" s="171"/>
    </row>
    <row r="10" spans="1:9" ht="60">
      <c r="A10" s="188" t="s">
        <v>9</v>
      </c>
      <c r="B10" s="129" t="s">
        <v>325</v>
      </c>
      <c r="C10" s="129" t="s">
        <v>320</v>
      </c>
      <c r="D10" s="126">
        <v>43.4</v>
      </c>
    </row>
    <row r="11" spans="1:9">
      <c r="A11" s="188"/>
      <c r="B11" s="100"/>
      <c r="C11" s="129"/>
      <c r="D11" s="171"/>
    </row>
    <row r="12" spans="1:9" ht="42" customHeight="1">
      <c r="A12" s="188"/>
      <c r="B12" s="129" t="s">
        <v>321</v>
      </c>
      <c r="C12" s="129" t="s">
        <v>322</v>
      </c>
      <c r="D12" s="126">
        <v>44.6</v>
      </c>
    </row>
    <row r="13" spans="1:9">
      <c r="A13" s="188"/>
      <c r="B13" s="100"/>
      <c r="C13" s="129"/>
      <c r="D13" s="171"/>
    </row>
    <row r="14" spans="1:9" ht="60">
      <c r="A14" s="188"/>
      <c r="B14" s="129" t="s">
        <v>323</v>
      </c>
      <c r="C14" s="129" t="s">
        <v>324</v>
      </c>
      <c r="D14" s="126">
        <v>81</v>
      </c>
    </row>
    <row r="15" spans="1:9">
      <c r="A15" s="100"/>
      <c r="B15" s="100"/>
      <c r="C15" s="100"/>
      <c r="D15" s="171"/>
    </row>
    <row r="16" spans="1:9" ht="60">
      <c r="A16" s="188" t="s">
        <v>11</v>
      </c>
      <c r="B16" s="129" t="s">
        <v>325</v>
      </c>
      <c r="C16" s="129" t="s">
        <v>320</v>
      </c>
      <c r="D16" s="126">
        <v>48.9</v>
      </c>
    </row>
    <row r="17" spans="1:4">
      <c r="A17" s="188"/>
      <c r="B17" s="100"/>
      <c r="C17" s="129"/>
      <c r="D17" s="171"/>
    </row>
    <row r="18" spans="1:4" ht="42" customHeight="1">
      <c r="A18" s="188"/>
      <c r="B18" s="129" t="s">
        <v>321</v>
      </c>
      <c r="C18" s="129" t="s">
        <v>322</v>
      </c>
      <c r="D18" s="126">
        <v>51.1</v>
      </c>
    </row>
    <row r="19" spans="1:4">
      <c r="A19" s="188"/>
      <c r="B19" s="100"/>
      <c r="C19" s="129"/>
      <c r="D19" s="171"/>
    </row>
    <row r="20" spans="1:4" ht="60">
      <c r="A20" s="188"/>
      <c r="B20" s="129" t="s">
        <v>323</v>
      </c>
      <c r="C20" s="129" t="s">
        <v>324</v>
      </c>
      <c r="D20" s="126">
        <v>59.8</v>
      </c>
    </row>
    <row r="21" spans="1:4">
      <c r="A21" s="100"/>
      <c r="B21" s="100"/>
      <c r="C21" s="100"/>
      <c r="D21" s="171"/>
    </row>
    <row r="22" spans="1:4" ht="60">
      <c r="A22" s="188" t="s">
        <v>13</v>
      </c>
      <c r="B22" s="129" t="s">
        <v>325</v>
      </c>
      <c r="C22" s="129" t="s">
        <v>320</v>
      </c>
      <c r="D22" s="126">
        <v>49.3</v>
      </c>
    </row>
    <row r="23" spans="1:4">
      <c r="A23" s="188"/>
      <c r="B23" s="100"/>
      <c r="C23" s="129"/>
      <c r="D23" s="171"/>
    </row>
    <row r="24" spans="1:4" ht="42" customHeight="1">
      <c r="A24" s="188"/>
      <c r="B24" s="129" t="s">
        <v>321</v>
      </c>
      <c r="C24" s="129" t="s">
        <v>322</v>
      </c>
      <c r="D24" s="126">
        <v>34</v>
      </c>
    </row>
    <row r="25" spans="1:4">
      <c r="A25" s="188"/>
      <c r="B25" s="100"/>
      <c r="C25" s="129"/>
      <c r="D25" s="171"/>
    </row>
    <row r="26" spans="1:4" ht="45">
      <c r="A26" s="188"/>
      <c r="B26" s="129" t="s">
        <v>323</v>
      </c>
      <c r="C26" s="129" t="s">
        <v>324</v>
      </c>
      <c r="D26" s="126">
        <v>87</v>
      </c>
    </row>
    <row r="27" spans="1:4">
      <c r="A27" s="100"/>
      <c r="B27" s="100"/>
      <c r="C27" s="100"/>
      <c r="D27" s="171"/>
    </row>
    <row r="28" spans="1:4" ht="60">
      <c r="A28" s="188" t="s">
        <v>29</v>
      </c>
      <c r="B28" s="129" t="s">
        <v>325</v>
      </c>
      <c r="C28" s="129" t="s">
        <v>320</v>
      </c>
      <c r="D28" s="126">
        <v>38.1</v>
      </c>
    </row>
    <row r="29" spans="1:4">
      <c r="A29" s="188"/>
      <c r="B29" s="100"/>
      <c r="C29" s="129"/>
      <c r="D29" s="171"/>
    </row>
    <row r="30" spans="1:4" ht="42" customHeight="1">
      <c r="A30" s="188"/>
      <c r="B30" s="129" t="s">
        <v>321</v>
      </c>
      <c r="C30" s="129" t="s">
        <v>322</v>
      </c>
      <c r="D30" s="126">
        <v>31.5</v>
      </c>
    </row>
    <row r="31" spans="1:4">
      <c r="A31" s="188"/>
      <c r="B31" s="100"/>
      <c r="C31" s="129"/>
      <c r="D31" s="171"/>
    </row>
    <row r="32" spans="1:4" ht="45">
      <c r="A32" s="188"/>
      <c r="B32" s="129" t="s">
        <v>323</v>
      </c>
      <c r="C32" s="129" t="s">
        <v>324</v>
      </c>
      <c r="D32" s="126">
        <v>86.3</v>
      </c>
    </row>
    <row r="33" spans="1:1">
      <c r="A33" s="14" t="s">
        <v>395</v>
      </c>
    </row>
  </sheetData>
  <mergeCells count="6">
    <mergeCell ref="A28:A32"/>
    <mergeCell ref="A1:I1"/>
    <mergeCell ref="A4:A8"/>
    <mergeCell ref="A10:A14"/>
    <mergeCell ref="A16:A20"/>
    <mergeCell ref="A22:A2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9">
    <tabColor theme="2"/>
    <pageSetUpPr fitToPage="1"/>
  </sheetPr>
  <dimension ref="A1:K26"/>
  <sheetViews>
    <sheetView workbookViewId="0">
      <selection activeCell="D7" sqref="D7"/>
    </sheetView>
  </sheetViews>
  <sheetFormatPr defaultRowHeight="15"/>
  <cols>
    <col min="1" max="3" width="15.7109375" customWidth="1"/>
    <col min="4" max="4" width="17.7109375" customWidth="1"/>
  </cols>
  <sheetData>
    <row r="1" spans="1:7" ht="15.6" customHeight="1">
      <c r="A1" s="186" t="s">
        <v>326</v>
      </c>
      <c r="B1" s="186"/>
      <c r="C1" s="186"/>
      <c r="D1" s="186"/>
      <c r="E1" s="186"/>
      <c r="F1" s="186"/>
      <c r="G1" s="186"/>
    </row>
    <row r="2" spans="1:7" ht="15.6" customHeight="1">
      <c r="A2" s="80"/>
      <c r="B2" s="80"/>
      <c r="C2" s="80"/>
      <c r="D2" s="80"/>
      <c r="E2" s="80"/>
      <c r="F2" s="80"/>
      <c r="G2" s="80"/>
    </row>
    <row r="4" spans="1:7" ht="45">
      <c r="A4" s="114" t="s">
        <v>32</v>
      </c>
      <c r="B4" s="23" t="s">
        <v>66</v>
      </c>
      <c r="C4" s="23" t="s">
        <v>64</v>
      </c>
      <c r="D4" s="23" t="s">
        <v>65</v>
      </c>
    </row>
    <row r="5" spans="1:7">
      <c r="A5" s="115" t="s">
        <v>6</v>
      </c>
      <c r="B5" s="116">
        <v>12.8</v>
      </c>
      <c r="C5" s="116"/>
      <c r="D5" s="110"/>
    </row>
    <row r="6" spans="1:7">
      <c r="A6" s="115" t="s">
        <v>8</v>
      </c>
      <c r="B6" s="116">
        <v>28.8</v>
      </c>
      <c r="C6" s="116"/>
      <c r="D6" s="110"/>
    </row>
    <row r="7" spans="1:7">
      <c r="A7" s="115" t="s">
        <v>9</v>
      </c>
      <c r="B7" s="116">
        <v>19.100000000000001</v>
      </c>
      <c r="C7" s="116">
        <v>75.2</v>
      </c>
      <c r="D7" s="110">
        <v>71.3</v>
      </c>
    </row>
    <row r="8" spans="1:7">
      <c r="A8" s="115" t="s">
        <v>10</v>
      </c>
      <c r="B8" s="116">
        <v>42.3</v>
      </c>
      <c r="C8" s="116"/>
      <c r="D8" s="110"/>
    </row>
    <row r="9" spans="1:7">
      <c r="A9" s="115" t="s">
        <v>11</v>
      </c>
      <c r="B9" s="116">
        <v>25.9</v>
      </c>
      <c r="C9" s="116">
        <v>87.8</v>
      </c>
      <c r="D9" s="110">
        <v>82.1</v>
      </c>
    </row>
    <row r="10" spans="1:7">
      <c r="A10" s="115" t="s">
        <v>12</v>
      </c>
      <c r="B10" s="116">
        <v>5.2</v>
      </c>
      <c r="C10" s="116"/>
      <c r="D10" s="110"/>
    </row>
    <row r="11" spans="1:7">
      <c r="A11" s="115" t="s">
        <v>13</v>
      </c>
      <c r="B11" s="116">
        <v>26.6</v>
      </c>
      <c r="C11" s="116">
        <v>70.599999999999994</v>
      </c>
      <c r="D11" s="110">
        <v>68.900000000000006</v>
      </c>
    </row>
    <row r="12" spans="1:7">
      <c r="A12" s="115" t="s">
        <v>15</v>
      </c>
      <c r="B12" s="116">
        <v>41.1</v>
      </c>
      <c r="C12" s="116"/>
      <c r="D12" s="110"/>
    </row>
    <row r="13" spans="1:7">
      <c r="A13" s="115" t="s">
        <v>19</v>
      </c>
      <c r="B13" s="116">
        <v>25.6</v>
      </c>
      <c r="C13" s="116"/>
      <c r="D13" s="110"/>
    </row>
    <row r="14" spans="1:7">
      <c r="A14" s="115" t="s">
        <v>20</v>
      </c>
      <c r="B14" s="116">
        <v>39.6</v>
      </c>
      <c r="C14" s="116">
        <v>79.8</v>
      </c>
      <c r="D14" s="110">
        <v>81.599999999999994</v>
      </c>
    </row>
    <row r="15" spans="1:7">
      <c r="A15" s="115" t="s">
        <v>60</v>
      </c>
      <c r="B15" s="116">
        <v>32.299999999999997</v>
      </c>
      <c r="C15" s="116">
        <v>66.8</v>
      </c>
      <c r="D15" s="110">
        <v>67.099999999999994</v>
      </c>
    </row>
    <row r="16" spans="1:7">
      <c r="A16" s="115" t="s">
        <v>22</v>
      </c>
      <c r="B16" s="116">
        <v>45.9</v>
      </c>
      <c r="C16" s="116"/>
      <c r="D16" s="110"/>
    </row>
    <row r="17" spans="1:11">
      <c r="A17" s="115" t="s">
        <v>23</v>
      </c>
      <c r="B17" s="116">
        <v>44.7</v>
      </c>
      <c r="C17" s="116">
        <v>65.8</v>
      </c>
      <c r="D17" s="110">
        <v>63.1</v>
      </c>
    </row>
    <row r="18" spans="1:11">
      <c r="A18" s="115" t="s">
        <v>25</v>
      </c>
      <c r="B18" s="116">
        <v>26.8</v>
      </c>
      <c r="C18" s="116">
        <v>71.3</v>
      </c>
      <c r="D18" s="110">
        <v>61</v>
      </c>
    </row>
    <row r="19" spans="1:11">
      <c r="A19" s="115" t="s">
        <v>26</v>
      </c>
      <c r="B19" s="116">
        <v>19.600000000000001</v>
      </c>
      <c r="C19" s="116">
        <v>64</v>
      </c>
      <c r="D19" s="110">
        <v>59.2</v>
      </c>
    </row>
    <row r="20" spans="1:11">
      <c r="A20" s="115" t="s">
        <v>27</v>
      </c>
      <c r="B20" s="116">
        <v>14.5</v>
      </c>
      <c r="C20" s="116"/>
      <c r="D20" s="110"/>
    </row>
    <row r="21" spans="1:11">
      <c r="A21" s="115" t="s">
        <v>28</v>
      </c>
      <c r="B21" s="116">
        <v>28.8</v>
      </c>
      <c r="C21" s="116"/>
      <c r="D21" s="110"/>
    </row>
    <row r="22" spans="1:11">
      <c r="A22" s="115" t="s">
        <v>29</v>
      </c>
      <c r="B22" s="116">
        <v>4.5999999999999996</v>
      </c>
      <c r="C22" s="116">
        <v>44.7</v>
      </c>
      <c r="D22" s="110">
        <v>37.200000000000003</v>
      </c>
    </row>
    <row r="23" spans="1:11">
      <c r="A23" s="14" t="s">
        <v>36</v>
      </c>
      <c r="B23" s="122"/>
      <c r="C23" s="122"/>
      <c r="D23" s="122"/>
      <c r="E23" s="122"/>
      <c r="F23" s="122"/>
      <c r="G23" s="122"/>
    </row>
    <row r="24" spans="1:11">
      <c r="A24" s="172" t="s">
        <v>54</v>
      </c>
      <c r="B24" s="172"/>
      <c r="C24" s="172"/>
      <c r="D24" s="172"/>
      <c r="E24" s="172"/>
      <c r="F24" s="172"/>
      <c r="G24" s="172"/>
      <c r="H24" s="172"/>
      <c r="I24" s="172"/>
      <c r="J24" s="172"/>
      <c r="K24" s="172"/>
    </row>
    <row r="26" spans="1:11">
      <c r="D26" t="s">
        <v>234</v>
      </c>
    </row>
  </sheetData>
  <mergeCells count="1">
    <mergeCell ref="A1:G1"/>
  </mergeCells>
  <pageMargins left="0.7" right="0.7" top="0.75" bottom="0.75" header="0.3" footer="0.3"/>
  <pageSetup paperSize="9" scale="69"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K31"/>
  <sheetViews>
    <sheetView workbookViewId="0">
      <selection activeCell="A15" sqref="A15"/>
    </sheetView>
  </sheetViews>
  <sheetFormatPr defaultRowHeight="15"/>
  <cols>
    <col min="1" max="1" width="26.42578125" customWidth="1"/>
  </cols>
  <sheetData>
    <row r="1" spans="1:11">
      <c r="A1" s="93" t="s">
        <v>449</v>
      </c>
      <c r="B1" s="92"/>
    </row>
    <row r="2" spans="1:11">
      <c r="A2" s="93" t="s">
        <v>450</v>
      </c>
      <c r="B2" s="92"/>
    </row>
    <row r="5" spans="1:11">
      <c r="A5" s="40"/>
      <c r="B5" s="189" t="s">
        <v>77</v>
      </c>
      <c r="C5" s="189"/>
      <c r="D5" s="189" t="s">
        <v>76</v>
      </c>
      <c r="E5" s="189"/>
      <c r="F5" s="189" t="s">
        <v>75</v>
      </c>
      <c r="G5" s="189"/>
      <c r="H5" s="189" t="s">
        <v>74</v>
      </c>
      <c r="I5" s="189"/>
      <c r="J5" s="189" t="s">
        <v>73</v>
      </c>
      <c r="K5" s="189"/>
    </row>
    <row r="6" spans="1:11">
      <c r="A6" s="40"/>
      <c r="B6" s="38" t="s">
        <v>38</v>
      </c>
      <c r="C6" s="38" t="s">
        <v>39</v>
      </c>
      <c r="D6" s="38" t="s">
        <v>38</v>
      </c>
      <c r="E6" s="38" t="s">
        <v>39</v>
      </c>
      <c r="F6" s="38" t="s">
        <v>38</v>
      </c>
      <c r="G6" s="38" t="s">
        <v>39</v>
      </c>
      <c r="H6" s="38" t="s">
        <v>38</v>
      </c>
      <c r="I6" s="38" t="s">
        <v>39</v>
      </c>
      <c r="J6" s="38" t="s">
        <v>38</v>
      </c>
      <c r="K6" s="38" t="s">
        <v>39</v>
      </c>
    </row>
    <row r="7" spans="1:11">
      <c r="A7" s="39" t="s">
        <v>153</v>
      </c>
      <c r="B7" s="22">
        <v>2.96</v>
      </c>
      <c r="C7" s="22">
        <v>2.73</v>
      </c>
      <c r="D7" s="22">
        <v>15.3</v>
      </c>
      <c r="E7" s="22">
        <v>8.9700000000000006</v>
      </c>
      <c r="F7" s="22">
        <v>1.08</v>
      </c>
      <c r="G7" s="22">
        <v>1.88</v>
      </c>
      <c r="H7" s="22">
        <v>4.3499999999999996</v>
      </c>
      <c r="I7" s="22">
        <v>2.71</v>
      </c>
      <c r="J7" s="22">
        <v>17.72</v>
      </c>
      <c r="K7" s="22">
        <v>20.309999999999999</v>
      </c>
    </row>
    <row r="8" spans="1:11">
      <c r="A8" s="39" t="s">
        <v>154</v>
      </c>
      <c r="B8" s="22">
        <v>63.29</v>
      </c>
      <c r="C8" s="22">
        <v>64.45</v>
      </c>
      <c r="D8" s="22">
        <v>70.86</v>
      </c>
      <c r="E8" s="22">
        <v>80.03</v>
      </c>
      <c r="F8" s="22">
        <v>71.03</v>
      </c>
      <c r="G8" s="22">
        <v>75.53</v>
      </c>
      <c r="H8" s="22">
        <v>60.19</v>
      </c>
      <c r="I8" s="22">
        <v>63.29</v>
      </c>
      <c r="J8" s="22">
        <v>40.53</v>
      </c>
      <c r="K8" s="22">
        <v>47.06</v>
      </c>
    </row>
    <row r="9" spans="1:11">
      <c r="A9" s="40" t="s">
        <v>193</v>
      </c>
      <c r="B9" s="22">
        <f t="shared" ref="B9:K9" si="0">SUM(B7:B8)</f>
        <v>66.25</v>
      </c>
      <c r="C9" s="22">
        <f t="shared" si="0"/>
        <v>67.180000000000007</v>
      </c>
      <c r="D9" s="22">
        <f t="shared" si="0"/>
        <v>86.16</v>
      </c>
      <c r="E9" s="22">
        <f t="shared" si="0"/>
        <v>89</v>
      </c>
      <c r="F9" s="22">
        <f t="shared" si="0"/>
        <v>72.11</v>
      </c>
      <c r="G9" s="22">
        <f t="shared" si="0"/>
        <v>77.41</v>
      </c>
      <c r="H9" s="22">
        <f t="shared" si="0"/>
        <v>64.539999999999992</v>
      </c>
      <c r="I9" s="22">
        <f t="shared" si="0"/>
        <v>66</v>
      </c>
      <c r="J9" s="22">
        <f t="shared" si="0"/>
        <v>58.25</v>
      </c>
      <c r="K9" s="22">
        <f t="shared" si="0"/>
        <v>67.37</v>
      </c>
    </row>
    <row r="10" spans="1:11">
      <c r="A10" s="40"/>
      <c r="B10" s="22"/>
      <c r="C10" s="22"/>
      <c r="D10" s="22"/>
      <c r="E10" s="22"/>
      <c r="F10" s="22"/>
      <c r="G10" s="22"/>
      <c r="H10" s="22"/>
      <c r="I10" s="22"/>
      <c r="J10" s="22"/>
      <c r="K10" s="22"/>
    </row>
    <row r="11" spans="1:11">
      <c r="A11" s="40"/>
      <c r="B11" s="189" t="s">
        <v>77</v>
      </c>
      <c r="C11" s="189"/>
      <c r="D11" s="189" t="s">
        <v>76</v>
      </c>
      <c r="E11" s="189"/>
      <c r="F11" s="189" t="s">
        <v>75</v>
      </c>
      <c r="G11" s="189"/>
      <c r="H11" s="189" t="s">
        <v>74</v>
      </c>
      <c r="I11" s="189"/>
      <c r="J11" s="189" t="s">
        <v>73</v>
      </c>
      <c r="K11" s="189"/>
    </row>
    <row r="12" spans="1:11" ht="21.6" customHeight="1">
      <c r="A12" s="40"/>
      <c r="B12" s="38" t="s">
        <v>38</v>
      </c>
      <c r="C12" s="38" t="s">
        <v>39</v>
      </c>
      <c r="D12" s="38" t="s">
        <v>38</v>
      </c>
      <c r="E12" s="38" t="s">
        <v>39</v>
      </c>
      <c r="F12" s="38" t="s">
        <v>38</v>
      </c>
      <c r="G12" s="38" t="s">
        <v>39</v>
      </c>
      <c r="H12" s="38" t="s">
        <v>38</v>
      </c>
      <c r="I12" s="38" t="s">
        <v>39</v>
      </c>
      <c r="J12" s="38" t="s">
        <v>38</v>
      </c>
      <c r="K12" s="38" t="s">
        <v>39</v>
      </c>
    </row>
    <row r="13" spans="1:11" ht="45" customHeight="1">
      <c r="A13" s="73" t="s">
        <v>155</v>
      </c>
      <c r="B13" s="22">
        <v>69.989999999999995</v>
      </c>
      <c r="C13" s="22">
        <v>70.150000000000006</v>
      </c>
      <c r="D13" s="22">
        <v>74.66</v>
      </c>
      <c r="E13" s="22">
        <v>77.849999999999994</v>
      </c>
      <c r="F13" s="22">
        <v>58.58</v>
      </c>
      <c r="G13" s="22">
        <v>68.36</v>
      </c>
      <c r="H13" s="22">
        <v>44.21</v>
      </c>
      <c r="I13" s="22">
        <v>45.28</v>
      </c>
      <c r="J13" s="22">
        <v>45.76</v>
      </c>
      <c r="K13" s="22">
        <v>56.24</v>
      </c>
    </row>
    <row r="15" spans="1:11">
      <c r="A15" s="14" t="s">
        <v>395</v>
      </c>
    </row>
    <row r="16" spans="1:11">
      <c r="A16" s="21"/>
    </row>
    <row r="20" spans="5:7">
      <c r="E20" s="18"/>
      <c r="F20" s="18"/>
    </row>
    <row r="26" spans="5:7">
      <c r="F26" s="18"/>
      <c r="G26" s="18"/>
    </row>
    <row r="27" spans="5:7">
      <c r="F27" s="18"/>
      <c r="G27" s="18"/>
    </row>
    <row r="28" spans="5:7">
      <c r="F28" s="18"/>
      <c r="G28" s="18"/>
    </row>
    <row r="29" spans="5:7">
      <c r="F29" s="18"/>
      <c r="G29" s="18"/>
    </row>
    <row r="30" spans="5:7">
      <c r="F30" s="18"/>
      <c r="G30" s="18"/>
    </row>
    <row r="31" spans="5:7">
      <c r="F31" s="18"/>
      <c r="G31" s="18"/>
    </row>
  </sheetData>
  <mergeCells count="10">
    <mergeCell ref="B5:C5"/>
    <mergeCell ref="D5:E5"/>
    <mergeCell ref="F5:G5"/>
    <mergeCell ref="H5:I5"/>
    <mergeCell ref="J5:K5"/>
    <mergeCell ref="B11:C11"/>
    <mergeCell ref="D11:E11"/>
    <mergeCell ref="F11:G11"/>
    <mergeCell ref="H11:I11"/>
    <mergeCell ref="J11:K11"/>
  </mergeCells>
  <hyperlinks>
    <hyperlink ref="A1" location="_Toc65999680" display="_Toc65999680" xr:uid="{6C639B35-38C0-4233-A3DA-E2E35A987A50}"/>
    <hyperlink ref="A2" location="_Toc65999681" display="_Toc65999681" xr:uid="{E34D2FD1-EAA6-4E12-8822-9B27011C6CC9}"/>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D16"/>
  <sheetViews>
    <sheetView workbookViewId="0">
      <selection activeCell="A16" sqref="A16"/>
    </sheetView>
  </sheetViews>
  <sheetFormatPr defaultRowHeight="15"/>
  <cols>
    <col min="1" max="1" width="14.85546875" customWidth="1"/>
    <col min="2" max="2" width="12" customWidth="1"/>
    <col min="4" max="4" width="14.28515625" customWidth="1"/>
    <col min="5" max="5" width="17.42578125" customWidth="1"/>
  </cols>
  <sheetData>
    <row r="1" spans="1:4" s="180" customFormat="1">
      <c r="A1" s="180" t="s">
        <v>327</v>
      </c>
    </row>
    <row r="4" spans="1:4" ht="86.45" customHeight="1">
      <c r="A4" s="173" t="s">
        <v>32</v>
      </c>
      <c r="B4" s="118" t="s">
        <v>281</v>
      </c>
      <c r="C4" s="120" t="s">
        <v>163</v>
      </c>
      <c r="D4" s="120" t="s">
        <v>164</v>
      </c>
    </row>
    <row r="5" spans="1:4">
      <c r="A5" s="190" t="s">
        <v>8</v>
      </c>
      <c r="B5" s="120" t="s">
        <v>38</v>
      </c>
      <c r="C5" s="121">
        <v>40.590000000000003</v>
      </c>
      <c r="D5" s="121">
        <v>38.880000000000003</v>
      </c>
    </row>
    <row r="6" spans="1:4">
      <c r="A6" s="191"/>
      <c r="B6" s="120" t="s">
        <v>39</v>
      </c>
      <c r="C6" s="121">
        <v>40.14</v>
      </c>
      <c r="D6" s="121">
        <v>44</v>
      </c>
    </row>
    <row r="7" spans="1:4">
      <c r="A7" s="190" t="s">
        <v>9</v>
      </c>
      <c r="B7" s="120" t="s">
        <v>38</v>
      </c>
      <c r="C7" s="121">
        <v>37.880000000000003</v>
      </c>
      <c r="D7" s="121">
        <v>36.520000000000003</v>
      </c>
    </row>
    <row r="8" spans="1:4">
      <c r="A8" s="191"/>
      <c r="B8" s="120" t="s">
        <v>39</v>
      </c>
      <c r="C8" s="121">
        <v>37.119999999999997</v>
      </c>
      <c r="D8" s="121">
        <v>45.17</v>
      </c>
    </row>
    <row r="9" spans="1:4">
      <c r="A9" s="190" t="s">
        <v>11</v>
      </c>
      <c r="B9" s="120" t="s">
        <v>38</v>
      </c>
      <c r="C9" s="121">
        <v>30.18</v>
      </c>
      <c r="D9" s="121">
        <v>35.25</v>
      </c>
    </row>
    <row r="10" spans="1:4">
      <c r="A10" s="191"/>
      <c r="B10" s="120" t="s">
        <v>39</v>
      </c>
      <c r="C10" s="121">
        <v>48.57</v>
      </c>
      <c r="D10" s="121">
        <v>39.03</v>
      </c>
    </row>
    <row r="11" spans="1:4">
      <c r="A11" s="190" t="s">
        <v>13</v>
      </c>
      <c r="B11" s="120" t="s">
        <v>38</v>
      </c>
      <c r="C11" s="121">
        <v>37.340000000000003</v>
      </c>
      <c r="D11" s="121">
        <v>35.94</v>
      </c>
    </row>
    <row r="12" spans="1:4">
      <c r="A12" s="191"/>
      <c r="B12" s="120" t="s">
        <v>39</v>
      </c>
      <c r="C12" s="121">
        <v>33.35</v>
      </c>
      <c r="D12" s="121">
        <v>44.37</v>
      </c>
    </row>
    <row r="13" spans="1:4">
      <c r="A13" s="190" t="s">
        <v>29</v>
      </c>
      <c r="B13" s="120" t="s">
        <v>38</v>
      </c>
      <c r="C13" s="121">
        <v>42.44</v>
      </c>
      <c r="D13" s="121">
        <v>32.94</v>
      </c>
    </row>
    <row r="14" spans="1:4">
      <c r="A14" s="191"/>
      <c r="B14" s="120" t="s">
        <v>39</v>
      </c>
      <c r="C14" s="121">
        <v>31.64</v>
      </c>
      <c r="D14" s="121">
        <v>41.71</v>
      </c>
    </row>
    <row r="16" spans="1:4">
      <c r="A16" s="14" t="s">
        <v>395</v>
      </c>
    </row>
  </sheetData>
  <mergeCells count="6">
    <mergeCell ref="A13:A14"/>
    <mergeCell ref="A1:XFD1"/>
    <mergeCell ref="A5:A6"/>
    <mergeCell ref="A7:A8"/>
    <mergeCell ref="A9:A10"/>
    <mergeCell ref="A11:A1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C16"/>
  <sheetViews>
    <sheetView workbookViewId="0">
      <selection activeCell="A16" sqref="A16"/>
    </sheetView>
  </sheetViews>
  <sheetFormatPr defaultRowHeight="15"/>
  <cols>
    <col min="2" max="2" width="21.7109375" customWidth="1"/>
    <col min="3" max="3" width="20.7109375" customWidth="1"/>
  </cols>
  <sheetData>
    <row r="1" spans="1:3" s="180" customFormat="1">
      <c r="A1" s="180" t="s">
        <v>328</v>
      </c>
    </row>
    <row r="4" spans="1:3" ht="36" customHeight="1">
      <c r="A4" s="117"/>
      <c r="B4" s="118"/>
      <c r="C4" s="119" t="s">
        <v>165</v>
      </c>
    </row>
    <row r="5" spans="1:3">
      <c r="A5" s="192" t="s">
        <v>8</v>
      </c>
      <c r="B5" s="120" t="s">
        <v>38</v>
      </c>
      <c r="C5" s="116">
        <v>45.48</v>
      </c>
    </row>
    <row r="6" spans="1:3">
      <c r="A6" s="192"/>
      <c r="B6" s="120" t="s">
        <v>39</v>
      </c>
      <c r="C6" s="116">
        <v>54.73</v>
      </c>
    </row>
    <row r="7" spans="1:3">
      <c r="A7" s="192" t="s">
        <v>9</v>
      </c>
      <c r="B7" s="120" t="s">
        <v>38</v>
      </c>
      <c r="C7" s="116">
        <v>68.430000000000007</v>
      </c>
    </row>
    <row r="8" spans="1:3">
      <c r="A8" s="192"/>
      <c r="B8" s="120" t="s">
        <v>39</v>
      </c>
      <c r="C8" s="116">
        <v>76.459999999999994</v>
      </c>
    </row>
    <row r="9" spans="1:3">
      <c r="A9" s="192" t="s">
        <v>11</v>
      </c>
      <c r="B9" s="120" t="s">
        <v>38</v>
      </c>
      <c r="C9" s="116">
        <v>58.77</v>
      </c>
    </row>
    <row r="10" spans="1:3">
      <c r="A10" s="192"/>
      <c r="B10" s="120" t="s">
        <v>39</v>
      </c>
      <c r="C10" s="116">
        <v>59.34</v>
      </c>
    </row>
    <row r="11" spans="1:3">
      <c r="A11" s="192" t="s">
        <v>13</v>
      </c>
      <c r="B11" s="120" t="s">
        <v>38</v>
      </c>
      <c r="C11" s="116">
        <v>48.46</v>
      </c>
    </row>
    <row r="12" spans="1:3">
      <c r="A12" s="192"/>
      <c r="B12" s="120" t="s">
        <v>39</v>
      </c>
      <c r="C12" s="116">
        <v>55.56</v>
      </c>
    </row>
    <row r="13" spans="1:3">
      <c r="A13" s="192" t="s">
        <v>29</v>
      </c>
      <c r="B13" s="120" t="s">
        <v>38</v>
      </c>
      <c r="C13" s="116">
        <v>54.8</v>
      </c>
    </row>
    <row r="14" spans="1:3">
      <c r="A14" s="192"/>
      <c r="B14" s="120" t="s">
        <v>39</v>
      </c>
      <c r="C14" s="116">
        <v>57.62</v>
      </c>
    </row>
    <row r="16" spans="1:3">
      <c r="A16" s="14" t="s">
        <v>395</v>
      </c>
    </row>
  </sheetData>
  <mergeCells count="6">
    <mergeCell ref="A13:A14"/>
    <mergeCell ref="A1:XFD1"/>
    <mergeCell ref="A5:A6"/>
    <mergeCell ref="A7:A8"/>
    <mergeCell ref="A9:A10"/>
    <mergeCell ref="A11:A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2"/>
    <pageSetUpPr fitToPage="1"/>
  </sheetPr>
  <dimension ref="A1:M27"/>
  <sheetViews>
    <sheetView workbookViewId="0">
      <selection activeCell="A2" sqref="A2:XFD2"/>
    </sheetView>
  </sheetViews>
  <sheetFormatPr defaultRowHeight="15"/>
  <cols>
    <col min="1" max="7" width="15.7109375" customWidth="1"/>
    <col min="12" max="12" width="12.5703125" customWidth="1"/>
  </cols>
  <sheetData>
    <row r="1" spans="1:13">
      <c r="A1" s="180" t="s">
        <v>309</v>
      </c>
      <c r="B1" s="180"/>
      <c r="C1" s="180"/>
      <c r="D1" s="180"/>
      <c r="E1" s="180"/>
    </row>
    <row r="2" spans="1:13">
      <c r="A2" s="78"/>
      <c r="B2" s="78"/>
      <c r="C2" s="78"/>
      <c r="D2" s="78"/>
      <c r="E2" s="78"/>
    </row>
    <row r="3" spans="1:13">
      <c r="A3" s="75"/>
      <c r="B3" s="75"/>
      <c r="C3" s="75"/>
      <c r="D3" s="75"/>
      <c r="E3" s="75"/>
    </row>
    <row r="4" spans="1:13" ht="30.75">
      <c r="A4" s="166"/>
      <c r="B4" s="96" t="s">
        <v>1</v>
      </c>
      <c r="L4" s="63"/>
      <c r="M4" s="63"/>
    </row>
    <row r="5" spans="1:13" ht="18.75">
      <c r="A5" s="115" t="s">
        <v>60</v>
      </c>
      <c r="B5" s="116">
        <v>4.13</v>
      </c>
      <c r="C5" s="63"/>
      <c r="D5" s="63"/>
      <c r="L5" s="63"/>
      <c r="M5" s="63"/>
    </row>
    <row r="6" spans="1:13" ht="18.75">
      <c r="A6" s="115" t="s">
        <v>23</v>
      </c>
      <c r="B6" s="116">
        <v>4</v>
      </c>
      <c r="C6" s="63"/>
      <c r="D6" s="63"/>
      <c r="L6" s="63"/>
      <c r="M6" s="63"/>
    </row>
    <row r="7" spans="1:13" ht="18.75">
      <c r="A7" s="115" t="s">
        <v>5</v>
      </c>
      <c r="B7" s="116">
        <v>3.99</v>
      </c>
      <c r="C7" s="63"/>
      <c r="D7" s="63"/>
      <c r="L7" s="63"/>
      <c r="M7" s="63"/>
    </row>
    <row r="8" spans="1:13" ht="18.75">
      <c r="A8" s="115" t="s">
        <v>7</v>
      </c>
      <c r="B8" s="116">
        <v>3.83</v>
      </c>
      <c r="C8" s="63"/>
      <c r="D8" s="63"/>
      <c r="L8" s="63"/>
      <c r="M8" s="63"/>
    </row>
    <row r="9" spans="1:13" ht="18.75">
      <c r="A9" s="115" t="s">
        <v>11</v>
      </c>
      <c r="B9" s="116">
        <v>3.32</v>
      </c>
      <c r="C9" s="63"/>
      <c r="D9" s="63"/>
      <c r="L9" s="63"/>
      <c r="M9" s="63"/>
    </row>
    <row r="10" spans="1:13" ht="18.75">
      <c r="A10" s="115" t="s">
        <v>29</v>
      </c>
      <c r="B10" s="116">
        <v>3.25</v>
      </c>
      <c r="C10" s="63"/>
      <c r="D10" s="63"/>
      <c r="L10" s="63"/>
      <c r="M10" s="63"/>
    </row>
    <row r="11" spans="1:13" ht="18.75">
      <c r="A11" s="115" t="s">
        <v>27</v>
      </c>
      <c r="B11" s="116">
        <v>2.73</v>
      </c>
      <c r="C11" s="63"/>
      <c r="D11" s="63"/>
      <c r="L11" s="63"/>
      <c r="M11" s="63"/>
    </row>
    <row r="12" spans="1:13" ht="18.75">
      <c r="A12" s="115" t="s">
        <v>9</v>
      </c>
      <c r="B12" s="116">
        <v>1.74</v>
      </c>
      <c r="C12" s="63"/>
      <c r="D12" s="63"/>
      <c r="L12" s="63"/>
      <c r="M12" s="63"/>
    </row>
    <row r="13" spans="1:13" ht="18.75">
      <c r="A13" s="115" t="s">
        <v>12</v>
      </c>
      <c r="B13" s="116">
        <v>1.66</v>
      </c>
      <c r="C13" s="63"/>
      <c r="D13" s="63"/>
      <c r="L13" s="63"/>
      <c r="M13" s="63"/>
    </row>
    <row r="14" spans="1:13" ht="18.75">
      <c r="A14" s="115" t="s">
        <v>8</v>
      </c>
      <c r="B14" s="116">
        <v>1.5</v>
      </c>
      <c r="C14" s="63"/>
      <c r="D14" s="63"/>
      <c r="L14" s="63"/>
      <c r="M14" s="63"/>
    </row>
    <row r="15" spans="1:13" ht="18.75">
      <c r="A15" s="115" t="s">
        <v>10</v>
      </c>
      <c r="B15" s="116">
        <v>1.49</v>
      </c>
      <c r="C15" s="63"/>
      <c r="D15" s="63"/>
      <c r="L15" s="63"/>
      <c r="M15" s="63"/>
    </row>
    <row r="16" spans="1:13" ht="18.75">
      <c r="A16" s="115" t="s">
        <v>22</v>
      </c>
      <c r="B16" s="116">
        <v>1.37</v>
      </c>
      <c r="C16" s="63"/>
      <c r="D16" s="63"/>
      <c r="L16" s="63"/>
      <c r="M16" s="63"/>
    </row>
    <row r="17" spans="1:13" ht="18.75">
      <c r="A17" s="115" t="s">
        <v>15</v>
      </c>
      <c r="B17" s="116">
        <v>1.36</v>
      </c>
      <c r="C17" s="63"/>
      <c r="D17" s="63"/>
      <c r="L17" s="63"/>
      <c r="M17" s="63"/>
    </row>
    <row r="18" spans="1:13" ht="18.75">
      <c r="A18" s="115" t="s">
        <v>18</v>
      </c>
      <c r="B18" s="116">
        <v>1.36</v>
      </c>
      <c r="C18" s="63"/>
      <c r="D18" s="63"/>
      <c r="L18" s="63"/>
      <c r="M18" s="63"/>
    </row>
    <row r="19" spans="1:13" ht="18.75">
      <c r="A19" s="115" t="s">
        <v>13</v>
      </c>
      <c r="B19" s="116">
        <v>1.07</v>
      </c>
      <c r="C19" s="63"/>
      <c r="D19" s="63"/>
      <c r="L19" s="63"/>
      <c r="M19" s="63"/>
    </row>
    <row r="20" spans="1:13" ht="18.75">
      <c r="A20" s="115" t="s">
        <v>28</v>
      </c>
      <c r="B20" s="116">
        <v>1.07</v>
      </c>
      <c r="C20" s="63"/>
      <c r="D20" s="63"/>
      <c r="L20" s="63"/>
      <c r="M20" s="63"/>
    </row>
    <row r="21" spans="1:13" ht="18.75">
      <c r="A21" s="115" t="s">
        <v>25</v>
      </c>
      <c r="B21" s="116">
        <v>0.88</v>
      </c>
      <c r="C21" s="63"/>
      <c r="D21" s="63"/>
      <c r="L21" s="63"/>
      <c r="M21" s="63"/>
    </row>
    <row r="22" spans="1:13" ht="18.75">
      <c r="A22" s="115" t="s">
        <v>20</v>
      </c>
      <c r="B22" s="116">
        <v>0.81</v>
      </c>
      <c r="C22" s="63"/>
      <c r="D22" s="63"/>
      <c r="L22" s="63"/>
      <c r="M22" s="63"/>
    </row>
    <row r="23" spans="1:13" ht="18.75">
      <c r="A23" s="115" t="s">
        <v>16</v>
      </c>
      <c r="B23" s="116">
        <v>0.44</v>
      </c>
      <c r="C23" s="63"/>
      <c r="D23" s="63"/>
      <c r="L23" s="63"/>
      <c r="M23" s="63"/>
    </row>
    <row r="24" spans="1:13" ht="18.75">
      <c r="A24" s="115" t="s">
        <v>26</v>
      </c>
      <c r="B24" s="116">
        <v>0.26</v>
      </c>
      <c r="C24" s="63"/>
      <c r="D24" s="63"/>
      <c r="L24" s="63"/>
      <c r="M24" s="63"/>
    </row>
    <row r="25" spans="1:13" ht="18.75">
      <c r="A25" s="115" t="s">
        <v>4</v>
      </c>
      <c r="B25" s="116">
        <v>0.15</v>
      </c>
      <c r="C25" s="63"/>
      <c r="D25" s="63"/>
      <c r="L25" s="63"/>
      <c r="M25" s="63"/>
    </row>
    <row r="27" spans="1:13" ht="27.75" customHeight="1">
      <c r="A27" s="179" t="s">
        <v>247</v>
      </c>
      <c r="B27" s="179"/>
      <c r="C27" s="179"/>
      <c r="D27" s="179"/>
      <c r="E27" s="179"/>
    </row>
  </sheetData>
  <sortState xmlns:xlrd2="http://schemas.microsoft.com/office/spreadsheetml/2017/richdata2" ref="A5:B25">
    <sortCondition descending="1" ref="B5:B25"/>
  </sortState>
  <mergeCells count="2">
    <mergeCell ref="A27:E27"/>
    <mergeCell ref="A1:E1"/>
  </mergeCells>
  <pageMargins left="0.7" right="0.7" top="0.75" bottom="0.75" header="0.3" footer="0.3"/>
  <pageSetup paperSize="9"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158B-4BE9-4A6A-BB1C-FAE0BB77966B}">
  <dimension ref="A1:E42"/>
  <sheetViews>
    <sheetView workbookViewId="0">
      <selection activeCell="A2" sqref="A2:XFD2"/>
    </sheetView>
  </sheetViews>
  <sheetFormatPr defaultRowHeight="15"/>
  <sheetData>
    <row r="1" spans="1:5">
      <c r="A1" s="68" t="s">
        <v>329</v>
      </c>
    </row>
    <row r="2" spans="1:5">
      <c r="A2" s="68"/>
    </row>
    <row r="4" spans="1:5">
      <c r="A4" s="123" t="s">
        <v>56</v>
      </c>
      <c r="B4" s="123" t="s">
        <v>451</v>
      </c>
      <c r="C4" s="123" t="s">
        <v>452</v>
      </c>
      <c r="D4" s="123" t="s">
        <v>281</v>
      </c>
      <c r="E4" s="123" t="s">
        <v>441</v>
      </c>
    </row>
    <row r="5" spans="1:5">
      <c r="A5" s="40" t="s">
        <v>25</v>
      </c>
      <c r="B5" s="40">
        <v>2010</v>
      </c>
      <c r="C5" s="193" t="s">
        <v>292</v>
      </c>
      <c r="D5" s="40" t="s">
        <v>87</v>
      </c>
      <c r="E5" s="51">
        <v>21.4</v>
      </c>
    </row>
    <row r="6" spans="1:5">
      <c r="A6" s="40" t="s">
        <v>25</v>
      </c>
      <c r="B6" s="40">
        <v>2010</v>
      </c>
      <c r="C6" s="193"/>
      <c r="D6" s="40" t="s">
        <v>88</v>
      </c>
      <c r="E6" s="51">
        <v>14.6</v>
      </c>
    </row>
    <row r="7" spans="1:5">
      <c r="A7" s="40" t="s">
        <v>4</v>
      </c>
      <c r="B7" s="40">
        <v>2014</v>
      </c>
      <c r="C7" s="193" t="s">
        <v>293</v>
      </c>
      <c r="D7" s="40" t="s">
        <v>87</v>
      </c>
      <c r="E7" s="51">
        <v>1.2</v>
      </c>
    </row>
    <row r="8" spans="1:5">
      <c r="A8" s="40" t="s">
        <v>4</v>
      </c>
      <c r="B8" s="40">
        <v>2014</v>
      </c>
      <c r="C8" s="193"/>
      <c r="D8" s="40" t="s">
        <v>88</v>
      </c>
      <c r="E8" s="51">
        <v>2.1</v>
      </c>
    </row>
    <row r="9" spans="1:5">
      <c r="A9" s="40" t="s">
        <v>5</v>
      </c>
      <c r="B9" s="40">
        <v>2014</v>
      </c>
      <c r="C9" s="193" t="s">
        <v>283</v>
      </c>
      <c r="D9" s="40" t="s">
        <v>87</v>
      </c>
      <c r="E9" s="51">
        <v>10.4</v>
      </c>
    </row>
    <row r="10" spans="1:5">
      <c r="A10" s="40" t="s">
        <v>5</v>
      </c>
      <c r="B10" s="40">
        <v>2014</v>
      </c>
      <c r="C10" s="193"/>
      <c r="D10" s="40" t="s">
        <v>88</v>
      </c>
      <c r="E10" s="51">
        <v>6.7</v>
      </c>
    </row>
    <row r="11" spans="1:5">
      <c r="A11" s="40" t="s">
        <v>8</v>
      </c>
      <c r="B11" s="40">
        <v>2013</v>
      </c>
      <c r="C11" s="193" t="s">
        <v>284</v>
      </c>
      <c r="D11" s="40" t="s">
        <v>87</v>
      </c>
      <c r="E11" s="51">
        <v>2.9</v>
      </c>
    </row>
    <row r="12" spans="1:5">
      <c r="A12" s="40" t="s">
        <v>8</v>
      </c>
      <c r="B12" s="40">
        <v>2013</v>
      </c>
      <c r="C12" s="193"/>
      <c r="D12" s="40" t="s">
        <v>88</v>
      </c>
      <c r="E12" s="51">
        <v>1.7</v>
      </c>
    </row>
    <row r="13" spans="1:5">
      <c r="A13" s="40" t="s">
        <v>9</v>
      </c>
      <c r="B13" s="40">
        <v>2016</v>
      </c>
      <c r="C13" s="193" t="s">
        <v>285</v>
      </c>
      <c r="D13" s="40" t="s">
        <v>87</v>
      </c>
      <c r="E13" s="51">
        <v>2.9</v>
      </c>
    </row>
    <row r="14" spans="1:5">
      <c r="A14" s="40" t="s">
        <v>9</v>
      </c>
      <c r="B14" s="40">
        <v>2016</v>
      </c>
      <c r="C14" s="193"/>
      <c r="D14" s="40" t="s">
        <v>88</v>
      </c>
      <c r="E14" s="51">
        <v>2.6</v>
      </c>
    </row>
    <row r="15" spans="1:5">
      <c r="A15" s="40" t="s">
        <v>10</v>
      </c>
      <c r="B15" s="40">
        <v>2015</v>
      </c>
      <c r="C15" s="193" t="s">
        <v>295</v>
      </c>
      <c r="D15" s="40" t="s">
        <v>87</v>
      </c>
      <c r="E15" s="51">
        <v>1.8</v>
      </c>
    </row>
    <row r="16" spans="1:5">
      <c r="A16" s="40" t="s">
        <v>10</v>
      </c>
      <c r="B16" s="40">
        <v>2015</v>
      </c>
      <c r="C16" s="193"/>
      <c r="D16" s="40" t="s">
        <v>88</v>
      </c>
      <c r="E16" s="51">
        <v>1.8</v>
      </c>
    </row>
    <row r="17" spans="1:5">
      <c r="A17" s="40" t="s">
        <v>11</v>
      </c>
      <c r="B17" s="40">
        <v>2013</v>
      </c>
      <c r="C17" s="193" t="s">
        <v>300</v>
      </c>
      <c r="D17" s="40" t="s">
        <v>87</v>
      </c>
      <c r="E17" s="51">
        <v>5.8</v>
      </c>
    </row>
    <row r="18" spans="1:5">
      <c r="A18" s="40" t="s">
        <v>11</v>
      </c>
      <c r="B18" s="40">
        <v>2013</v>
      </c>
      <c r="C18" s="193"/>
      <c r="D18" s="40" t="s">
        <v>88</v>
      </c>
      <c r="E18" s="51">
        <v>4.0999999999999996</v>
      </c>
    </row>
    <row r="19" spans="1:5">
      <c r="A19" s="40" t="s">
        <v>12</v>
      </c>
      <c r="B19" s="40">
        <v>2018</v>
      </c>
      <c r="C19" s="193" t="s">
        <v>296</v>
      </c>
      <c r="D19" s="40" t="s">
        <v>87</v>
      </c>
      <c r="E19" s="51">
        <v>9.5</v>
      </c>
    </row>
    <row r="20" spans="1:5">
      <c r="A20" s="40" t="s">
        <v>12</v>
      </c>
      <c r="B20" s="40">
        <v>2018</v>
      </c>
      <c r="C20" s="193"/>
      <c r="D20" s="40" t="s">
        <v>88</v>
      </c>
      <c r="E20" s="51">
        <v>4.4000000000000004</v>
      </c>
    </row>
    <row r="21" spans="1:5">
      <c r="A21" s="40" t="s">
        <v>13</v>
      </c>
      <c r="B21" s="40">
        <v>2015</v>
      </c>
      <c r="C21" s="193" t="s">
        <v>299</v>
      </c>
      <c r="D21" s="40" t="s">
        <v>87</v>
      </c>
      <c r="E21" s="51">
        <v>3.7</v>
      </c>
    </row>
    <row r="22" spans="1:5">
      <c r="A22" s="40" t="s">
        <v>13</v>
      </c>
      <c r="B22" s="40">
        <v>2015</v>
      </c>
      <c r="C22" s="193"/>
      <c r="D22" s="40" t="s">
        <v>88</v>
      </c>
      <c r="E22" s="51">
        <v>3.2</v>
      </c>
    </row>
    <row r="23" spans="1:5">
      <c r="A23" s="40" t="s">
        <v>28</v>
      </c>
      <c r="B23" s="40">
        <v>2018</v>
      </c>
      <c r="C23" s="193" t="s">
        <v>287</v>
      </c>
      <c r="D23" s="40" t="s">
        <v>87</v>
      </c>
      <c r="E23" s="51">
        <v>18.600000000000001</v>
      </c>
    </row>
    <row r="24" spans="1:5">
      <c r="A24" s="40" t="s">
        <v>28</v>
      </c>
      <c r="B24" s="40">
        <v>2018</v>
      </c>
      <c r="C24" s="193"/>
      <c r="D24" s="40" t="s">
        <v>88</v>
      </c>
      <c r="E24" s="51">
        <v>21.1</v>
      </c>
    </row>
    <row r="25" spans="1:5">
      <c r="A25" s="40" t="s">
        <v>15</v>
      </c>
      <c r="B25" s="40">
        <v>2018</v>
      </c>
      <c r="C25" s="193" t="s">
        <v>288</v>
      </c>
      <c r="D25" s="40" t="s">
        <v>87</v>
      </c>
      <c r="E25" s="51">
        <v>17.100000000000001</v>
      </c>
    </row>
    <row r="26" spans="1:5">
      <c r="A26" s="40" t="s">
        <v>15</v>
      </c>
      <c r="B26" s="40">
        <v>2018</v>
      </c>
      <c r="C26" s="193"/>
      <c r="D26" s="40" t="s">
        <v>88</v>
      </c>
      <c r="E26" s="51">
        <v>13.5</v>
      </c>
    </row>
    <row r="27" spans="1:5">
      <c r="A27" s="40" t="s">
        <v>16</v>
      </c>
      <c r="B27" s="40">
        <v>2018</v>
      </c>
      <c r="C27" s="193" t="s">
        <v>301</v>
      </c>
      <c r="D27" s="40" t="s">
        <v>87</v>
      </c>
      <c r="E27" s="51">
        <v>3.1</v>
      </c>
    </row>
    <row r="28" spans="1:5">
      <c r="A28" s="40" t="s">
        <v>16</v>
      </c>
      <c r="B28" s="40">
        <v>2018</v>
      </c>
      <c r="C28" s="193"/>
      <c r="D28" s="40" t="s">
        <v>88</v>
      </c>
      <c r="E28" s="51">
        <v>4</v>
      </c>
    </row>
    <row r="29" spans="1:5">
      <c r="A29" s="40" t="s">
        <v>29</v>
      </c>
      <c r="B29" s="40">
        <v>2018</v>
      </c>
      <c r="C29" s="193" t="s">
        <v>289</v>
      </c>
      <c r="D29" s="40" t="s">
        <v>87</v>
      </c>
      <c r="E29" s="51">
        <v>29.1</v>
      </c>
    </row>
    <row r="30" spans="1:5">
      <c r="A30" s="40" t="s">
        <v>29</v>
      </c>
      <c r="B30" s="40">
        <v>2018</v>
      </c>
      <c r="C30" s="193"/>
      <c r="D30" s="40" t="s">
        <v>88</v>
      </c>
      <c r="E30" s="51">
        <v>25.2</v>
      </c>
    </row>
    <row r="31" spans="1:5">
      <c r="A31" s="40" t="s">
        <v>23</v>
      </c>
      <c r="B31" s="40">
        <v>2011</v>
      </c>
      <c r="C31" s="193" t="s">
        <v>298</v>
      </c>
      <c r="D31" s="40" t="s">
        <v>87</v>
      </c>
      <c r="E31" s="51">
        <v>6</v>
      </c>
    </row>
    <row r="32" spans="1:5">
      <c r="A32" s="40" t="s">
        <v>23</v>
      </c>
      <c r="B32" s="40">
        <v>2011</v>
      </c>
      <c r="C32" s="193"/>
      <c r="D32" s="40" t="s">
        <v>88</v>
      </c>
      <c r="E32" s="51">
        <v>4.7</v>
      </c>
    </row>
    <row r="33" spans="1:5">
      <c r="A33" s="40" t="s">
        <v>18</v>
      </c>
      <c r="B33" s="40">
        <v>2008</v>
      </c>
      <c r="C33" s="193" t="s">
        <v>302</v>
      </c>
      <c r="D33" s="40" t="s">
        <v>87</v>
      </c>
      <c r="E33" s="51">
        <v>13.2</v>
      </c>
    </row>
    <row r="34" spans="1:5">
      <c r="A34" s="40" t="s">
        <v>18</v>
      </c>
      <c r="B34" s="40">
        <v>2008</v>
      </c>
      <c r="C34" s="193"/>
      <c r="D34" s="40" t="s">
        <v>88</v>
      </c>
      <c r="E34" s="51">
        <v>11.2</v>
      </c>
    </row>
    <row r="35" spans="1:5">
      <c r="A35" s="40" t="s">
        <v>26</v>
      </c>
      <c r="B35" s="40">
        <v>2016</v>
      </c>
      <c r="C35" s="193" t="s">
        <v>294</v>
      </c>
      <c r="D35" s="40" t="s">
        <v>87</v>
      </c>
      <c r="E35" s="51">
        <v>24.4</v>
      </c>
    </row>
    <row r="36" spans="1:5">
      <c r="A36" s="40" t="s">
        <v>26</v>
      </c>
      <c r="B36" s="40">
        <v>2016</v>
      </c>
      <c r="C36" s="193"/>
      <c r="D36" s="40" t="s">
        <v>88</v>
      </c>
      <c r="E36" s="51">
        <v>21</v>
      </c>
    </row>
    <row r="37" spans="1:5">
      <c r="A37" s="40" t="s">
        <v>20</v>
      </c>
      <c r="B37" s="40">
        <v>2012</v>
      </c>
      <c r="C37" s="193" t="s">
        <v>290</v>
      </c>
      <c r="D37" s="40" t="s">
        <v>87</v>
      </c>
      <c r="E37" s="51">
        <v>4.3</v>
      </c>
    </row>
    <row r="38" spans="1:5">
      <c r="A38" s="40" t="s">
        <v>20</v>
      </c>
      <c r="B38" s="40">
        <v>2012</v>
      </c>
      <c r="C38" s="193"/>
      <c r="D38" s="40" t="s">
        <v>88</v>
      </c>
      <c r="E38" s="51">
        <v>2.9</v>
      </c>
    </row>
    <row r="39" spans="1:5">
      <c r="A39" s="40" t="s">
        <v>21</v>
      </c>
      <c r="B39" s="40">
        <v>2014</v>
      </c>
      <c r="C39" s="193" t="s">
        <v>291</v>
      </c>
      <c r="D39" s="40" t="s">
        <v>87</v>
      </c>
      <c r="E39" s="51">
        <v>2.7</v>
      </c>
    </row>
    <row r="40" spans="1:5">
      <c r="A40" s="40" t="s">
        <v>21</v>
      </c>
      <c r="B40" s="40">
        <v>2014</v>
      </c>
      <c r="C40" s="193"/>
      <c r="D40" s="40" t="s">
        <v>88</v>
      </c>
      <c r="E40" s="51">
        <v>1.6</v>
      </c>
    </row>
    <row r="41" spans="1:5">
      <c r="A41" s="40" t="s">
        <v>22</v>
      </c>
      <c r="B41" s="40">
        <v>2017</v>
      </c>
      <c r="C41" s="193" t="s">
        <v>297</v>
      </c>
      <c r="D41" s="40" t="s">
        <v>87</v>
      </c>
      <c r="E41" s="51">
        <v>12.7</v>
      </c>
    </row>
    <row r="42" spans="1:5">
      <c r="A42" s="40" t="s">
        <v>22</v>
      </c>
      <c r="B42" s="40">
        <v>2017</v>
      </c>
      <c r="C42" s="193"/>
      <c r="D42" s="40" t="s">
        <v>88</v>
      </c>
      <c r="E42" s="51">
        <v>10.9</v>
      </c>
    </row>
  </sheetData>
  <mergeCells count="19">
    <mergeCell ref="C35:C36"/>
    <mergeCell ref="C37:C38"/>
    <mergeCell ref="C39:C40"/>
    <mergeCell ref="C41:C42"/>
    <mergeCell ref="C23:C24"/>
    <mergeCell ref="C25:C26"/>
    <mergeCell ref="C27:C28"/>
    <mergeCell ref="C29:C30"/>
    <mergeCell ref="C31:C32"/>
    <mergeCell ref="C33:C34"/>
    <mergeCell ref="C15:C16"/>
    <mergeCell ref="C17:C18"/>
    <mergeCell ref="C19:C20"/>
    <mergeCell ref="C21:C22"/>
    <mergeCell ref="C5:C6"/>
    <mergeCell ref="C7:C8"/>
    <mergeCell ref="C9:C10"/>
    <mergeCell ref="C11:C12"/>
    <mergeCell ref="C13:C1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G37"/>
  <sheetViews>
    <sheetView zoomScale="90" zoomScaleNormal="90" workbookViewId="0">
      <selection activeCell="A2" sqref="A2:XFD2"/>
    </sheetView>
  </sheetViews>
  <sheetFormatPr defaultRowHeight="15"/>
  <cols>
    <col min="1" max="1" width="24" bestFit="1" customWidth="1"/>
  </cols>
  <sheetData>
    <row r="1" spans="1:7" ht="18" customHeight="1">
      <c r="A1" s="180" t="s">
        <v>330</v>
      </c>
      <c r="B1" s="180"/>
      <c r="C1" s="180"/>
      <c r="D1" s="180"/>
      <c r="E1" s="180"/>
      <c r="F1" s="180"/>
      <c r="G1" s="180"/>
    </row>
    <row r="2" spans="1:7" ht="18" customHeight="1">
      <c r="A2" s="78"/>
      <c r="B2" s="78"/>
      <c r="C2" s="78"/>
      <c r="D2" s="78"/>
      <c r="E2" s="78"/>
      <c r="F2" s="78"/>
      <c r="G2" s="78"/>
    </row>
    <row r="3" spans="1:7" ht="21.6" customHeight="1"/>
    <row r="4" spans="1:7" ht="57.6" customHeight="1">
      <c r="A4" s="38" t="s">
        <v>32</v>
      </c>
      <c r="B4" s="24" t="s">
        <v>38</v>
      </c>
      <c r="C4" s="24" t="s">
        <v>39</v>
      </c>
      <c r="D4" s="7"/>
    </row>
    <row r="5" spans="1:7">
      <c r="A5" s="40" t="s">
        <v>15</v>
      </c>
      <c r="B5" s="22">
        <v>83.9</v>
      </c>
      <c r="C5" s="22">
        <v>83.4</v>
      </c>
      <c r="D5" s="30"/>
      <c r="E5" s="30"/>
    </row>
    <row r="6" spans="1:7">
      <c r="A6" s="40" t="s">
        <v>10</v>
      </c>
      <c r="B6" s="22">
        <v>83.4</v>
      </c>
      <c r="C6" s="22">
        <v>88.9</v>
      </c>
    </row>
    <row r="7" spans="1:7">
      <c r="A7" s="40" t="s">
        <v>4</v>
      </c>
      <c r="B7" s="22">
        <v>80.400000000000006</v>
      </c>
      <c r="C7" s="22">
        <v>77.8</v>
      </c>
    </row>
    <row r="8" spans="1:7">
      <c r="A8" s="40" t="s">
        <v>21</v>
      </c>
      <c r="B8" s="22">
        <v>79.599999999999994</v>
      </c>
      <c r="C8" s="22">
        <v>87.3</v>
      </c>
    </row>
    <row r="9" spans="1:7">
      <c r="A9" s="40" t="s">
        <v>23</v>
      </c>
      <c r="B9" s="22">
        <v>78.099999999999994</v>
      </c>
      <c r="C9" s="22">
        <v>89</v>
      </c>
    </row>
    <row r="10" spans="1:7">
      <c r="A10" s="40" t="s">
        <v>13</v>
      </c>
      <c r="B10" s="22">
        <v>77.3</v>
      </c>
      <c r="C10" s="22">
        <v>79</v>
      </c>
    </row>
    <row r="11" spans="1:7">
      <c r="A11" s="40" t="s">
        <v>8</v>
      </c>
      <c r="B11" s="22">
        <v>73.400000000000006</v>
      </c>
      <c r="C11" s="22">
        <v>85.8</v>
      </c>
    </row>
    <row r="12" spans="1:7">
      <c r="A12" s="40" t="s">
        <v>11</v>
      </c>
      <c r="B12" s="22">
        <v>72.599999999999994</v>
      </c>
      <c r="C12" s="22">
        <v>81.099999999999994</v>
      </c>
    </row>
    <row r="13" spans="1:7">
      <c r="A13" s="40" t="s">
        <v>7</v>
      </c>
      <c r="B13" s="22">
        <v>71.5</v>
      </c>
      <c r="C13" s="22">
        <v>85.5</v>
      </c>
    </row>
    <row r="14" spans="1:7">
      <c r="A14" s="40" t="s">
        <v>18</v>
      </c>
      <c r="B14" s="22">
        <v>71</v>
      </c>
      <c r="C14" s="22">
        <v>73.8</v>
      </c>
    </row>
    <row r="15" spans="1:7">
      <c r="A15" s="40" t="s">
        <v>22</v>
      </c>
      <c r="B15" s="22">
        <v>70.400000000000006</v>
      </c>
      <c r="C15" s="22">
        <v>79.099999999999994</v>
      </c>
    </row>
    <row r="16" spans="1:7">
      <c r="A16" s="40" t="s">
        <v>20</v>
      </c>
      <c r="B16" s="22">
        <v>67</v>
      </c>
      <c r="C16" s="22">
        <v>73.900000000000006</v>
      </c>
    </row>
    <row r="17" spans="1:4">
      <c r="A17" s="40" t="s">
        <v>25</v>
      </c>
      <c r="B17" s="22">
        <v>65.400000000000006</v>
      </c>
      <c r="C17" s="22">
        <v>76.900000000000006</v>
      </c>
    </row>
    <row r="18" spans="1:4">
      <c r="A18" s="40" t="s">
        <v>9</v>
      </c>
      <c r="B18" s="22">
        <v>63.6</v>
      </c>
      <c r="C18" s="22">
        <v>69.099999999999994</v>
      </c>
    </row>
    <row r="19" spans="1:4">
      <c r="A19" s="40" t="s">
        <v>2</v>
      </c>
      <c r="B19" s="22">
        <v>63.3</v>
      </c>
      <c r="C19" s="22">
        <v>72.7</v>
      </c>
    </row>
    <row r="20" spans="1:4">
      <c r="A20" s="40" t="s">
        <v>27</v>
      </c>
      <c r="B20" s="22">
        <v>60.2</v>
      </c>
      <c r="C20" s="22">
        <v>75.900000000000006</v>
      </c>
    </row>
    <row r="21" spans="1:4">
      <c r="A21" s="40" t="s">
        <v>28</v>
      </c>
      <c r="B21" s="22">
        <v>56.1</v>
      </c>
      <c r="C21" s="22">
        <v>63.3</v>
      </c>
    </row>
    <row r="22" spans="1:4">
      <c r="A22" s="40" t="s">
        <v>6</v>
      </c>
      <c r="B22" s="22">
        <v>50.7</v>
      </c>
      <c r="C22" s="22">
        <v>68.8</v>
      </c>
      <c r="D22" s="31"/>
    </row>
    <row r="23" spans="1:4">
      <c r="A23" s="40" t="s">
        <v>29</v>
      </c>
      <c r="B23" s="22">
        <v>49.6</v>
      </c>
      <c r="C23" s="22">
        <v>62.7</v>
      </c>
      <c r="D23" s="31"/>
    </row>
    <row r="24" spans="1:4">
      <c r="A24" s="40" t="s">
        <v>26</v>
      </c>
      <c r="B24" s="22">
        <v>48.5</v>
      </c>
      <c r="C24" s="22">
        <v>56.8</v>
      </c>
      <c r="D24" s="31"/>
    </row>
    <row r="25" spans="1:4">
      <c r="A25" s="40" t="s">
        <v>12</v>
      </c>
      <c r="B25" s="22">
        <v>45.2</v>
      </c>
      <c r="C25" s="22">
        <v>72</v>
      </c>
      <c r="D25" s="31"/>
    </row>
    <row r="26" spans="1:4">
      <c r="A26" s="40" t="s">
        <v>5</v>
      </c>
      <c r="B26" s="22">
        <v>36.6</v>
      </c>
      <c r="C26" s="22">
        <v>49.9</v>
      </c>
      <c r="D26" s="31"/>
    </row>
    <row r="27" spans="1:4">
      <c r="A27" s="40" t="s">
        <v>19</v>
      </c>
      <c r="B27" s="22">
        <v>29.1</v>
      </c>
      <c r="C27" s="22">
        <v>68.2</v>
      </c>
      <c r="D27" s="31"/>
    </row>
    <row r="28" spans="1:4">
      <c r="A28" s="40" t="s">
        <v>17</v>
      </c>
      <c r="B28" s="22">
        <v>21.8</v>
      </c>
      <c r="C28" s="22">
        <v>73.599999999999994</v>
      </c>
    </row>
    <row r="31" spans="1:4">
      <c r="A31" s="194" t="s">
        <v>233</v>
      </c>
      <c r="B31" s="194"/>
      <c r="C31" s="194"/>
      <c r="D31" s="194"/>
    </row>
    <row r="35" spans="1:4">
      <c r="D35" t="s">
        <v>234</v>
      </c>
    </row>
    <row r="37" spans="1:4">
      <c r="A37" s="58"/>
    </row>
  </sheetData>
  <mergeCells count="2">
    <mergeCell ref="A31:D31"/>
    <mergeCell ref="A1:G1"/>
  </mergeCells>
  <pageMargins left="0.7" right="0.7" top="0.75" bottom="0.75" header="0.3" footer="0.3"/>
  <pageSetup paperSize="9" orientation="portrait"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CB5F-FDAF-4A8C-BBAD-38025EE9361E}">
  <sheetPr>
    <tabColor theme="2"/>
  </sheetPr>
  <dimension ref="A1:G30"/>
  <sheetViews>
    <sheetView workbookViewId="0">
      <selection activeCell="A2" sqref="A2:XFD2"/>
    </sheetView>
  </sheetViews>
  <sheetFormatPr defaultRowHeight="15"/>
  <cols>
    <col min="5" max="5" width="8.85546875" style="18"/>
  </cols>
  <sheetData>
    <row r="1" spans="1:7" ht="33" customHeight="1">
      <c r="A1" s="182" t="s">
        <v>448</v>
      </c>
      <c r="B1" s="182"/>
      <c r="C1" s="182"/>
      <c r="D1" s="182"/>
      <c r="E1" s="182"/>
      <c r="F1" s="182"/>
      <c r="G1" s="182"/>
    </row>
    <row r="2" spans="1:7" ht="33" customHeight="1">
      <c r="A2" s="79"/>
      <c r="B2" s="79"/>
      <c r="C2" s="79"/>
      <c r="D2" s="79"/>
      <c r="E2" s="79"/>
      <c r="F2" s="79"/>
      <c r="G2" s="79"/>
    </row>
    <row r="4" spans="1:7">
      <c r="A4" s="123" t="s">
        <v>56</v>
      </c>
      <c r="B4" s="123" t="s">
        <v>451</v>
      </c>
      <c r="C4" s="123" t="s">
        <v>452</v>
      </c>
      <c r="D4" s="123" t="s">
        <v>281</v>
      </c>
      <c r="E4" s="24" t="s">
        <v>441</v>
      </c>
    </row>
    <row r="5" spans="1:7">
      <c r="A5" s="40" t="s">
        <v>13</v>
      </c>
      <c r="B5" s="40">
        <v>2015</v>
      </c>
      <c r="C5" s="193" t="s">
        <v>299</v>
      </c>
      <c r="D5" s="40" t="s">
        <v>87</v>
      </c>
      <c r="E5" s="51">
        <v>92.3</v>
      </c>
    </row>
    <row r="6" spans="1:7">
      <c r="A6" s="40" t="s">
        <v>13</v>
      </c>
      <c r="B6" s="40">
        <v>2015</v>
      </c>
      <c r="C6" s="193"/>
      <c r="D6" s="40" t="s">
        <v>88</v>
      </c>
      <c r="E6" s="51">
        <v>83.9</v>
      </c>
    </row>
    <row r="7" spans="1:7">
      <c r="A7" s="40" t="s">
        <v>5</v>
      </c>
      <c r="B7" s="40">
        <v>2014</v>
      </c>
      <c r="C7" s="193" t="s">
        <v>283</v>
      </c>
      <c r="D7" s="40" t="s">
        <v>87</v>
      </c>
      <c r="E7" s="51">
        <v>89.9</v>
      </c>
    </row>
    <row r="8" spans="1:7">
      <c r="A8" s="40" t="s">
        <v>5</v>
      </c>
      <c r="B8" s="40">
        <v>2014</v>
      </c>
      <c r="C8" s="193"/>
      <c r="D8" s="40" t="s">
        <v>88</v>
      </c>
      <c r="E8" s="51">
        <v>92</v>
      </c>
    </row>
    <row r="9" spans="1:7">
      <c r="A9" s="40" t="s">
        <v>10</v>
      </c>
      <c r="B9" s="40">
        <v>2015</v>
      </c>
      <c r="C9" s="193" t="s">
        <v>295</v>
      </c>
      <c r="D9" s="40" t="s">
        <v>87</v>
      </c>
      <c r="E9" s="51">
        <v>88.6</v>
      </c>
    </row>
    <row r="10" spans="1:7">
      <c r="A10" s="40" t="s">
        <v>10</v>
      </c>
      <c r="B10" s="40">
        <v>2015</v>
      </c>
      <c r="C10" s="193"/>
      <c r="D10" s="40" t="s">
        <v>88</v>
      </c>
      <c r="E10" s="51">
        <v>78.8</v>
      </c>
    </row>
    <row r="11" spans="1:7">
      <c r="A11" s="40" t="s">
        <v>4</v>
      </c>
      <c r="B11" s="40">
        <v>2014</v>
      </c>
      <c r="C11" s="193" t="s">
        <v>293</v>
      </c>
      <c r="D11" s="40" t="s">
        <v>87</v>
      </c>
      <c r="E11" s="51">
        <v>87.3</v>
      </c>
    </row>
    <row r="12" spans="1:7">
      <c r="A12" s="40" t="s">
        <v>4</v>
      </c>
      <c r="B12" s="40">
        <v>2014</v>
      </c>
      <c r="C12" s="193"/>
      <c r="D12" s="40" t="s">
        <v>88</v>
      </c>
      <c r="E12" s="51">
        <v>90.2</v>
      </c>
    </row>
    <row r="13" spans="1:7">
      <c r="A13" s="40" t="s">
        <v>20</v>
      </c>
      <c r="B13" s="40">
        <v>2012</v>
      </c>
      <c r="C13" s="193" t="s">
        <v>290</v>
      </c>
      <c r="D13" s="40" t="s">
        <v>87</v>
      </c>
      <c r="E13" s="51">
        <v>86.2</v>
      </c>
    </row>
    <row r="14" spans="1:7">
      <c r="A14" s="40" t="s">
        <v>20</v>
      </c>
      <c r="B14" s="40">
        <v>2012</v>
      </c>
      <c r="C14" s="193"/>
      <c r="D14" s="40" t="s">
        <v>88</v>
      </c>
      <c r="E14" s="51">
        <v>81.2</v>
      </c>
    </row>
    <row r="15" spans="1:7">
      <c r="A15" s="40" t="s">
        <v>21</v>
      </c>
      <c r="B15" s="40">
        <v>2014</v>
      </c>
      <c r="C15" s="193" t="s">
        <v>291</v>
      </c>
      <c r="D15" s="40" t="s">
        <v>87</v>
      </c>
      <c r="E15" s="51">
        <v>76.099999999999994</v>
      </c>
    </row>
    <row r="16" spans="1:7">
      <c r="A16" s="40" t="s">
        <v>21</v>
      </c>
      <c r="B16" s="40">
        <v>2014</v>
      </c>
      <c r="C16" s="193"/>
      <c r="D16" s="40" t="s">
        <v>88</v>
      </c>
      <c r="E16" s="51">
        <v>68.2</v>
      </c>
    </row>
    <row r="17" spans="1:5">
      <c r="A17" s="40" t="s">
        <v>22</v>
      </c>
      <c r="B17" s="40">
        <v>2017</v>
      </c>
      <c r="C17" s="193" t="s">
        <v>297</v>
      </c>
      <c r="D17" s="40" t="s">
        <v>87</v>
      </c>
      <c r="E17" s="51">
        <v>74.599999999999994</v>
      </c>
    </row>
    <row r="18" spans="1:5">
      <c r="A18" s="40" t="s">
        <v>22</v>
      </c>
      <c r="B18" s="40">
        <v>2017</v>
      </c>
      <c r="C18" s="193"/>
      <c r="D18" s="40" t="s">
        <v>88</v>
      </c>
      <c r="E18" s="51">
        <v>59.2</v>
      </c>
    </row>
    <row r="19" spans="1:5">
      <c r="A19" s="40" t="s">
        <v>23</v>
      </c>
      <c r="B19" s="40">
        <v>2014</v>
      </c>
      <c r="C19" s="193" t="s">
        <v>298</v>
      </c>
      <c r="D19" s="40" t="s">
        <v>87</v>
      </c>
      <c r="E19" s="51">
        <v>72.900000000000006</v>
      </c>
    </row>
    <row r="20" spans="1:5">
      <c r="A20" s="40" t="s">
        <v>23</v>
      </c>
      <c r="B20" s="40">
        <v>2014</v>
      </c>
      <c r="C20" s="193"/>
      <c r="D20" s="40" t="s">
        <v>88</v>
      </c>
      <c r="E20" s="51">
        <v>60.7</v>
      </c>
    </row>
    <row r="21" spans="1:5">
      <c r="A21" s="40" t="s">
        <v>15</v>
      </c>
      <c r="B21" s="40">
        <v>2018</v>
      </c>
      <c r="C21" s="193" t="s">
        <v>288</v>
      </c>
      <c r="D21" s="40" t="s">
        <v>87</v>
      </c>
      <c r="E21" s="51">
        <v>68.900000000000006</v>
      </c>
    </row>
    <row r="22" spans="1:5">
      <c r="A22" s="40" t="s">
        <v>15</v>
      </c>
      <c r="B22" s="40">
        <v>2018</v>
      </c>
      <c r="C22" s="193"/>
      <c r="D22" s="40" t="s">
        <v>88</v>
      </c>
      <c r="E22" s="51">
        <v>68.599999999999994</v>
      </c>
    </row>
    <row r="23" spans="1:5">
      <c r="A23" s="40" t="s">
        <v>26</v>
      </c>
      <c r="B23" s="40">
        <v>2016</v>
      </c>
      <c r="C23" s="193" t="s">
        <v>294</v>
      </c>
      <c r="D23" s="40" t="s">
        <v>87</v>
      </c>
      <c r="E23" s="51">
        <v>56.9</v>
      </c>
    </row>
    <row r="24" spans="1:5">
      <c r="A24" s="40" t="s">
        <v>26</v>
      </c>
      <c r="B24" s="40">
        <v>2016</v>
      </c>
      <c r="C24" s="193"/>
      <c r="D24" s="40" t="s">
        <v>88</v>
      </c>
      <c r="E24" s="51">
        <v>50</v>
      </c>
    </row>
    <row r="25" spans="1:5">
      <c r="A25" s="40" t="s">
        <v>12</v>
      </c>
      <c r="B25" s="40">
        <v>2018</v>
      </c>
      <c r="C25" s="193" t="s">
        <v>296</v>
      </c>
      <c r="D25" s="40" t="s">
        <v>87</v>
      </c>
      <c r="E25" s="51">
        <v>50.4</v>
      </c>
    </row>
    <row r="26" spans="1:5">
      <c r="A26" s="40" t="s">
        <v>12</v>
      </c>
      <c r="B26" s="40">
        <v>2018</v>
      </c>
      <c r="C26" s="193"/>
      <c r="D26" s="40" t="s">
        <v>88</v>
      </c>
      <c r="E26" s="51">
        <v>55.4</v>
      </c>
    </row>
    <row r="27" spans="1:5">
      <c r="A27" s="40" t="s">
        <v>28</v>
      </c>
      <c r="B27" s="40">
        <v>2018</v>
      </c>
      <c r="C27" s="193" t="s">
        <v>287</v>
      </c>
      <c r="D27" s="40" t="s">
        <v>87</v>
      </c>
      <c r="E27" s="51">
        <v>50.4</v>
      </c>
    </row>
    <row r="28" spans="1:5">
      <c r="A28" s="40" t="s">
        <v>28</v>
      </c>
      <c r="B28" s="40">
        <v>2018</v>
      </c>
      <c r="C28" s="193"/>
      <c r="D28" s="40" t="s">
        <v>88</v>
      </c>
      <c r="E28" s="51">
        <v>43.4</v>
      </c>
    </row>
    <row r="29" spans="1:5">
      <c r="A29" s="40" t="s">
        <v>29</v>
      </c>
      <c r="B29" s="40">
        <v>2018</v>
      </c>
      <c r="C29" s="193" t="s">
        <v>289</v>
      </c>
      <c r="D29" s="40" t="s">
        <v>87</v>
      </c>
      <c r="E29" s="51">
        <v>37.1</v>
      </c>
    </row>
    <row r="30" spans="1:5">
      <c r="A30" s="40" t="s">
        <v>29</v>
      </c>
      <c r="B30" s="40">
        <v>2018</v>
      </c>
      <c r="C30" s="193"/>
      <c r="D30" s="40" t="s">
        <v>88</v>
      </c>
      <c r="E30" s="51">
        <v>33.6</v>
      </c>
    </row>
  </sheetData>
  <sortState xmlns:xlrd2="http://schemas.microsoft.com/office/spreadsheetml/2017/richdata2" ref="A11:B30">
    <sortCondition ref="A11:A30"/>
  </sortState>
  <mergeCells count="14">
    <mergeCell ref="C27:C28"/>
    <mergeCell ref="C21:C22"/>
    <mergeCell ref="C29:C30"/>
    <mergeCell ref="C13:C14"/>
    <mergeCell ref="C15:C16"/>
    <mergeCell ref="C17:C18"/>
    <mergeCell ref="C25:C26"/>
    <mergeCell ref="A1:G1"/>
    <mergeCell ref="C5:C6"/>
    <mergeCell ref="C11:C12"/>
    <mergeCell ref="C7:C8"/>
    <mergeCell ref="C23:C24"/>
    <mergeCell ref="C9:C10"/>
    <mergeCell ref="C19:C2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F29"/>
  <sheetViews>
    <sheetView workbookViewId="0">
      <selection activeCell="A4" sqref="A4:B27"/>
    </sheetView>
  </sheetViews>
  <sheetFormatPr defaultRowHeight="15"/>
  <cols>
    <col min="1" max="1" width="27.7109375" bestFit="1" customWidth="1"/>
    <col min="2" max="2" width="8.85546875" style="18"/>
  </cols>
  <sheetData>
    <row r="1" spans="1:6">
      <c r="A1" s="180" t="s">
        <v>331</v>
      </c>
      <c r="B1" s="180"/>
      <c r="C1" s="180"/>
      <c r="D1" s="180"/>
      <c r="E1" s="180"/>
      <c r="F1" s="180"/>
    </row>
    <row r="2" spans="1:6">
      <c r="B2" s="42"/>
      <c r="E2" s="30"/>
      <c r="F2" s="30"/>
    </row>
    <row r="3" spans="1:6">
      <c r="F3" s="30"/>
    </row>
    <row r="4" spans="1:6">
      <c r="A4" s="38" t="s">
        <v>32</v>
      </c>
      <c r="B4" s="24" t="s">
        <v>156</v>
      </c>
    </row>
    <row r="5" spans="1:6">
      <c r="A5" s="110" t="s">
        <v>8</v>
      </c>
      <c r="B5" s="121">
        <v>57.2</v>
      </c>
    </row>
    <row r="6" spans="1:6">
      <c r="A6" s="110" t="s">
        <v>10</v>
      </c>
      <c r="B6" s="121">
        <v>54</v>
      </c>
    </row>
    <row r="7" spans="1:6">
      <c r="A7" s="110" t="s">
        <v>28</v>
      </c>
      <c r="B7" s="121">
        <v>50.9</v>
      </c>
    </row>
    <row r="8" spans="1:6">
      <c r="A8" s="110" t="s">
        <v>25</v>
      </c>
      <c r="B8" s="121">
        <v>49.6</v>
      </c>
    </row>
    <row r="9" spans="1:6">
      <c r="A9" s="110" t="s">
        <v>11</v>
      </c>
      <c r="B9" s="121">
        <v>48.5</v>
      </c>
    </row>
    <row r="10" spans="1:6">
      <c r="A10" s="110" t="s">
        <v>26</v>
      </c>
      <c r="B10" s="121">
        <v>48</v>
      </c>
    </row>
    <row r="11" spans="1:6">
      <c r="A11" s="110" t="s">
        <v>2</v>
      </c>
      <c r="B11" s="121">
        <v>47.5</v>
      </c>
    </row>
    <row r="12" spans="1:6">
      <c r="A12" s="110" t="s">
        <v>27</v>
      </c>
      <c r="B12" s="121">
        <v>45.7</v>
      </c>
    </row>
    <row r="13" spans="1:6">
      <c r="A13" s="110" t="s">
        <v>23</v>
      </c>
      <c r="B13" s="121">
        <v>45.5</v>
      </c>
    </row>
    <row r="14" spans="1:6">
      <c r="A14" s="110" t="s">
        <v>60</v>
      </c>
      <c r="B14" s="121">
        <v>45</v>
      </c>
    </row>
    <row r="15" spans="1:6">
      <c r="A15" s="110" t="s">
        <v>22</v>
      </c>
      <c r="B15" s="121">
        <v>42.8</v>
      </c>
    </row>
    <row r="16" spans="1:6">
      <c r="A16" s="110" t="s">
        <v>9</v>
      </c>
      <c r="B16" s="121">
        <v>42.4</v>
      </c>
    </row>
    <row r="17" spans="1:4">
      <c r="A17" s="110" t="s">
        <v>20</v>
      </c>
      <c r="B17" s="121">
        <v>41.2</v>
      </c>
    </row>
    <row r="18" spans="1:4">
      <c r="A18" s="110" t="s">
        <v>6</v>
      </c>
      <c r="B18" s="121">
        <v>41</v>
      </c>
      <c r="D18" s="37"/>
    </row>
    <row r="19" spans="1:4">
      <c r="A19" s="110" t="s">
        <v>7</v>
      </c>
      <c r="B19" s="121">
        <v>40.6</v>
      </c>
      <c r="D19" s="37"/>
    </row>
    <row r="20" spans="1:4">
      <c r="A20" s="110" t="s">
        <v>15</v>
      </c>
      <c r="B20" s="121">
        <v>39.1</v>
      </c>
    </row>
    <row r="21" spans="1:4">
      <c r="A21" s="110" t="s">
        <v>12</v>
      </c>
      <c r="B21" s="121">
        <v>38.5</v>
      </c>
    </row>
    <row r="22" spans="1:4">
      <c r="A22" s="110" t="s">
        <v>5</v>
      </c>
      <c r="B22" s="121">
        <v>37.5</v>
      </c>
    </row>
    <row r="23" spans="1:4">
      <c r="A23" s="110" t="s">
        <v>13</v>
      </c>
      <c r="B23" s="121">
        <v>34.799999999999997</v>
      </c>
    </row>
    <row r="24" spans="1:4">
      <c r="A24" s="110" t="s">
        <v>18</v>
      </c>
      <c r="B24" s="121">
        <v>30.2</v>
      </c>
    </row>
    <row r="25" spans="1:4">
      <c r="A25" s="110" t="s">
        <v>4</v>
      </c>
      <c r="B25" s="121">
        <v>26.2</v>
      </c>
    </row>
    <row r="26" spans="1:4">
      <c r="A26" s="110" t="s">
        <v>19</v>
      </c>
      <c r="B26" s="121">
        <v>20</v>
      </c>
    </row>
    <row r="27" spans="1:4">
      <c r="A27" s="110" t="s">
        <v>17</v>
      </c>
      <c r="B27" s="121">
        <v>18</v>
      </c>
    </row>
    <row r="28" spans="1:4" ht="15.75">
      <c r="A28" s="2"/>
    </row>
    <row r="29" spans="1:4" ht="15.75">
      <c r="A29" s="2"/>
    </row>
  </sheetData>
  <mergeCells count="1">
    <mergeCell ref="A1:F1"/>
  </mergeCells>
  <hyperlinks>
    <hyperlink ref="B2" location="_ftnref1" display="_ftnref1" xr:uid="{00000000-0004-0000-1100-000001000000}"/>
  </hyperlinks>
  <pageMargins left="0.7" right="0.7" top="0.75" bottom="0.75" header="0.3" footer="0.3"/>
  <pageSetup paperSize="9" orientation="portrait" horizontalDpi="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theme="2"/>
  </sheetPr>
  <dimension ref="A1:K14"/>
  <sheetViews>
    <sheetView workbookViewId="0">
      <selection activeCell="A12" sqref="A12"/>
    </sheetView>
  </sheetViews>
  <sheetFormatPr defaultRowHeight="15"/>
  <cols>
    <col min="1" max="1" width="20.28515625" customWidth="1"/>
  </cols>
  <sheetData>
    <row r="1" spans="1:11" s="180" customFormat="1">
      <c r="A1" s="180" t="s">
        <v>332</v>
      </c>
    </row>
    <row r="2" spans="1:11" s="78" customFormat="1"/>
    <row r="3" spans="1:11">
      <c r="A3" s="66"/>
    </row>
    <row r="4" spans="1:11">
      <c r="A4" s="195" t="s">
        <v>479</v>
      </c>
      <c r="B4" s="189" t="s">
        <v>77</v>
      </c>
      <c r="C4" s="189"/>
      <c r="D4" s="189" t="s">
        <v>76</v>
      </c>
      <c r="E4" s="189"/>
      <c r="F4" s="189" t="s">
        <v>75</v>
      </c>
      <c r="G4" s="189"/>
      <c r="H4" s="189" t="s">
        <v>74</v>
      </c>
      <c r="I4" s="189"/>
      <c r="J4" s="189" t="s">
        <v>73</v>
      </c>
      <c r="K4" s="189"/>
    </row>
    <row r="5" spans="1:11">
      <c r="A5" s="196"/>
      <c r="B5" s="38" t="s">
        <v>70</v>
      </c>
      <c r="C5" s="38" t="s">
        <v>39</v>
      </c>
      <c r="D5" s="38" t="s">
        <v>38</v>
      </c>
      <c r="E5" s="38" t="s">
        <v>39</v>
      </c>
      <c r="F5" s="38" t="s">
        <v>38</v>
      </c>
      <c r="G5" s="38" t="s">
        <v>39</v>
      </c>
      <c r="H5" s="38" t="s">
        <v>38</v>
      </c>
      <c r="I5" s="38" t="s">
        <v>39</v>
      </c>
      <c r="J5" s="38" t="s">
        <v>38</v>
      </c>
      <c r="K5" s="38" t="s">
        <v>39</v>
      </c>
    </row>
    <row r="6" spans="1:11">
      <c r="A6" s="40" t="s">
        <v>157</v>
      </c>
      <c r="B6" s="22">
        <v>-8.8299999999999983</v>
      </c>
      <c r="C6" s="22">
        <v>-9.220000000000006</v>
      </c>
      <c r="D6" s="22">
        <v>-13.86</v>
      </c>
      <c r="E6" s="22">
        <v>-12.23</v>
      </c>
      <c r="F6" s="22">
        <v>-1.4000000000000004</v>
      </c>
      <c r="G6" s="22">
        <v>-3.8500000000000014</v>
      </c>
      <c r="H6" s="22">
        <v>-5.7000000000000011</v>
      </c>
      <c r="I6" s="22">
        <v>-10.32</v>
      </c>
      <c r="J6" s="22">
        <v>-8.3000000000000007</v>
      </c>
      <c r="K6" s="22">
        <v>-8.4500000000000028</v>
      </c>
    </row>
    <row r="7" spans="1:11">
      <c r="A7" s="40" t="s">
        <v>158</v>
      </c>
      <c r="B7" s="22">
        <v>-7.52</v>
      </c>
      <c r="C7" s="22">
        <v>-8.6000000000000014</v>
      </c>
      <c r="D7" s="22">
        <v>-6.8399999999999963</v>
      </c>
      <c r="E7" s="22">
        <v>-1.230000000000004</v>
      </c>
      <c r="F7" s="22">
        <v>-18.93</v>
      </c>
      <c r="G7" s="22">
        <v>-13.18</v>
      </c>
      <c r="H7" s="22">
        <v>-8.6900000000000013</v>
      </c>
      <c r="I7" s="22">
        <v>-2.84</v>
      </c>
      <c r="J7" s="22">
        <v>-3.6400000000000006</v>
      </c>
      <c r="K7" s="22">
        <v>-3.2799999999999976</v>
      </c>
    </row>
    <row r="8" spans="1:11">
      <c r="A8" s="40" t="s">
        <v>159</v>
      </c>
      <c r="B8" s="22">
        <v>-1.5200000000000002</v>
      </c>
      <c r="C8" s="22">
        <v>-4.2299999999999995</v>
      </c>
      <c r="D8" s="22">
        <v>3.8200000000000003</v>
      </c>
      <c r="E8" s="22">
        <v>5.48</v>
      </c>
      <c r="F8" s="22">
        <v>-2.5</v>
      </c>
      <c r="G8" s="22">
        <v>-1.6800000000000033</v>
      </c>
      <c r="H8" s="22">
        <v>-1.0799999999999983</v>
      </c>
      <c r="I8" s="22">
        <v>1.3999999999999986</v>
      </c>
      <c r="J8" s="22">
        <v>-0.39999999999999991</v>
      </c>
      <c r="K8" s="22">
        <v>-0.21999999999999997</v>
      </c>
    </row>
    <row r="9" spans="1:11">
      <c r="A9" s="40" t="s">
        <v>160</v>
      </c>
      <c r="B9" s="22">
        <v>-4.93</v>
      </c>
      <c r="C9" s="22">
        <v>-3.91</v>
      </c>
      <c r="D9" s="22">
        <v>10.36</v>
      </c>
      <c r="E9" s="22">
        <v>3.370000000000001</v>
      </c>
      <c r="F9" s="22">
        <v>4.43</v>
      </c>
      <c r="G9" s="22">
        <v>2.68</v>
      </c>
      <c r="H9" s="22">
        <v>6.4899999999999984</v>
      </c>
      <c r="I9" s="22">
        <v>5.7899999999999991</v>
      </c>
      <c r="J9" s="22">
        <v>9.0899999999999963</v>
      </c>
      <c r="K9" s="22">
        <v>8.509999999999998</v>
      </c>
    </row>
    <row r="10" spans="1:11">
      <c r="A10" s="40" t="s">
        <v>161</v>
      </c>
      <c r="B10" s="22">
        <v>5.2900000000000009</v>
      </c>
      <c r="C10" s="22">
        <v>6.97</v>
      </c>
      <c r="D10" s="22">
        <v>2.1799999999999997</v>
      </c>
      <c r="E10" s="22">
        <v>1.7399999999999993</v>
      </c>
      <c r="F10" s="22">
        <v>5.4499999999999993</v>
      </c>
      <c r="G10" s="22">
        <v>3.8500000000000014</v>
      </c>
      <c r="H10" s="22">
        <v>3.4699999999999989</v>
      </c>
      <c r="I10" s="22">
        <v>2.919999999999999</v>
      </c>
      <c r="J10" s="22">
        <v>1.5000000000000009</v>
      </c>
      <c r="K10" s="22">
        <v>1.7999999999999998</v>
      </c>
    </row>
    <row r="12" spans="1:11">
      <c r="A12" s="14" t="s">
        <v>395</v>
      </c>
    </row>
    <row r="13" spans="1:11">
      <c r="A13" s="41"/>
    </row>
    <row r="14" spans="1:11">
      <c r="A14" s="41"/>
    </row>
  </sheetData>
  <mergeCells count="7">
    <mergeCell ref="A1:XFD1"/>
    <mergeCell ref="B4:C4"/>
    <mergeCell ref="D4:E4"/>
    <mergeCell ref="F4:G4"/>
    <mergeCell ref="H4:I4"/>
    <mergeCell ref="J4:K4"/>
    <mergeCell ref="A4:A5"/>
  </mergeCells>
  <pageMargins left="0.7" right="0.7" top="0.75" bottom="0.75" header="0.3" footer="0.3"/>
  <pageSetup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theme="2"/>
  </sheetPr>
  <dimension ref="A1:F8"/>
  <sheetViews>
    <sheetView workbookViewId="0">
      <selection activeCell="A8" sqref="A8"/>
    </sheetView>
  </sheetViews>
  <sheetFormatPr defaultRowHeight="15"/>
  <sheetData>
    <row r="1" spans="1:6">
      <c r="A1" s="93" t="s">
        <v>453</v>
      </c>
      <c r="B1" s="92"/>
    </row>
    <row r="2" spans="1:6">
      <c r="B2" s="7"/>
    </row>
    <row r="4" spans="1:6">
      <c r="A4" s="38" t="s">
        <v>281</v>
      </c>
      <c r="B4" s="38" t="s">
        <v>8</v>
      </c>
      <c r="C4" s="38" t="s">
        <v>9</v>
      </c>
      <c r="D4" s="38" t="s">
        <v>11</v>
      </c>
      <c r="E4" s="38" t="s">
        <v>13</v>
      </c>
      <c r="F4" s="38" t="s">
        <v>29</v>
      </c>
    </row>
    <row r="5" spans="1:6">
      <c r="A5" s="40" t="s">
        <v>38</v>
      </c>
      <c r="B5" s="22">
        <v>-0.18000000000000016</v>
      </c>
      <c r="C5" s="22">
        <v>-3.0100000000000007</v>
      </c>
      <c r="D5" s="22">
        <v>-6.0400000000000009</v>
      </c>
      <c r="E5" s="22">
        <v>-2.0100000000000007</v>
      </c>
      <c r="F5" s="22">
        <v>-0.26000000000000023</v>
      </c>
    </row>
    <row r="6" spans="1:6">
      <c r="A6" s="40" t="s">
        <v>39</v>
      </c>
      <c r="B6" s="22">
        <v>-1.9200000000000008</v>
      </c>
      <c r="C6" s="22">
        <v>-2.4899999999999984</v>
      </c>
      <c r="D6" s="22">
        <v>-6.879999999999999</v>
      </c>
      <c r="E6" s="22">
        <v>-1.4599999999999991</v>
      </c>
      <c r="F6" s="22">
        <v>-1.0300000000000002</v>
      </c>
    </row>
    <row r="8" spans="1:6">
      <c r="A8" s="14" t="s">
        <v>395</v>
      </c>
    </row>
  </sheetData>
  <hyperlinks>
    <hyperlink ref="A1" location="_Toc65999689" display="_Toc65999689" xr:uid="{C66802D7-1988-44D5-A9F4-B69A58986DE6}"/>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theme="2"/>
  </sheetPr>
  <dimension ref="A1:L21"/>
  <sheetViews>
    <sheetView workbookViewId="0">
      <selection activeCell="A21" sqref="A21"/>
    </sheetView>
  </sheetViews>
  <sheetFormatPr defaultRowHeight="15"/>
  <cols>
    <col min="1" max="1" width="19.7109375" customWidth="1"/>
    <col min="2" max="2" width="10.140625" customWidth="1"/>
    <col min="3" max="3" width="11.140625" customWidth="1"/>
    <col min="4" max="4" width="11" customWidth="1"/>
    <col min="5" max="5" width="11.140625" customWidth="1"/>
    <col min="6" max="6" width="10.7109375" customWidth="1"/>
    <col min="7" max="8" width="10.5703125" customWidth="1"/>
    <col min="9" max="9" width="10.7109375" customWidth="1"/>
    <col min="10" max="10" width="10.28515625" customWidth="1"/>
    <col min="11" max="11" width="11" customWidth="1"/>
  </cols>
  <sheetData>
    <row r="1" spans="1:12">
      <c r="A1" s="180" t="s">
        <v>333</v>
      </c>
      <c r="B1" s="180"/>
      <c r="C1" s="180"/>
      <c r="D1" s="180"/>
      <c r="E1" s="180"/>
      <c r="F1" s="180"/>
      <c r="G1" s="180"/>
      <c r="H1" s="180"/>
      <c r="I1" s="180"/>
      <c r="J1" s="180"/>
      <c r="K1" s="180"/>
      <c r="L1" s="180"/>
    </row>
    <row r="3" spans="1:12">
      <c r="A3" s="98" t="s">
        <v>70</v>
      </c>
      <c r="B3" s="110"/>
      <c r="C3" s="100"/>
      <c r="D3" s="100"/>
      <c r="E3" s="128"/>
      <c r="F3" s="100"/>
      <c r="G3" s="100"/>
      <c r="H3" s="100"/>
      <c r="I3" s="100"/>
      <c r="J3" s="100"/>
      <c r="K3" s="100"/>
    </row>
    <row r="4" spans="1:12">
      <c r="A4" s="100"/>
      <c r="B4" s="198" t="s">
        <v>77</v>
      </c>
      <c r="C4" s="198"/>
      <c r="D4" s="198" t="s">
        <v>76</v>
      </c>
      <c r="E4" s="198"/>
      <c r="F4" s="198" t="s">
        <v>75</v>
      </c>
      <c r="G4" s="198"/>
      <c r="H4" s="198" t="s">
        <v>74</v>
      </c>
      <c r="I4" s="198"/>
      <c r="J4" s="198" t="s">
        <v>73</v>
      </c>
      <c r="K4" s="198"/>
    </row>
    <row r="5" spans="1:12" ht="30">
      <c r="A5" s="100"/>
      <c r="B5" s="97" t="s">
        <v>177</v>
      </c>
      <c r="C5" s="97" t="s">
        <v>178</v>
      </c>
      <c r="D5" s="97" t="s">
        <v>177</v>
      </c>
      <c r="E5" s="97" t="s">
        <v>178</v>
      </c>
      <c r="F5" s="97" t="s">
        <v>177</v>
      </c>
      <c r="G5" s="97" t="s">
        <v>178</v>
      </c>
      <c r="H5" s="97" t="s">
        <v>177</v>
      </c>
      <c r="I5" s="97" t="s">
        <v>178</v>
      </c>
      <c r="J5" s="97" t="s">
        <v>177</v>
      </c>
      <c r="K5" s="97" t="s">
        <v>178</v>
      </c>
    </row>
    <row r="6" spans="1:12" ht="33" customHeight="1">
      <c r="A6" s="97" t="s">
        <v>157</v>
      </c>
      <c r="B6" s="130">
        <v>38</v>
      </c>
      <c r="C6" s="130">
        <v>29</v>
      </c>
      <c r="D6" s="130">
        <v>22</v>
      </c>
      <c r="E6" s="130">
        <v>8</v>
      </c>
      <c r="F6" s="130">
        <v>13</v>
      </c>
      <c r="G6" s="130">
        <v>11</v>
      </c>
      <c r="H6" s="130">
        <v>20</v>
      </c>
      <c r="I6" s="130">
        <v>14</v>
      </c>
      <c r="J6" s="130">
        <v>35</v>
      </c>
      <c r="K6" s="130">
        <v>27</v>
      </c>
    </row>
    <row r="7" spans="1:12" ht="15" customHeight="1">
      <c r="A7" s="125" t="s">
        <v>158</v>
      </c>
      <c r="B7" s="131">
        <v>30</v>
      </c>
      <c r="C7" s="131">
        <v>22</v>
      </c>
      <c r="D7" s="131">
        <v>32</v>
      </c>
      <c r="E7" s="131">
        <v>25</v>
      </c>
      <c r="F7" s="131">
        <v>61</v>
      </c>
      <c r="G7" s="131">
        <v>42</v>
      </c>
      <c r="H7" s="131">
        <v>32</v>
      </c>
      <c r="I7" s="131">
        <v>23</v>
      </c>
      <c r="J7" s="131">
        <v>18</v>
      </c>
      <c r="K7" s="131">
        <v>15</v>
      </c>
    </row>
    <row r="8" spans="1:12">
      <c r="A8" s="98" t="s">
        <v>159</v>
      </c>
      <c r="B8" s="130">
        <v>3</v>
      </c>
      <c r="C8" s="130">
        <v>2</v>
      </c>
      <c r="D8" s="130">
        <v>23</v>
      </c>
      <c r="E8" s="130">
        <v>27</v>
      </c>
      <c r="F8" s="130">
        <v>26</v>
      </c>
      <c r="G8" s="130">
        <v>24</v>
      </c>
      <c r="H8" s="130">
        <v>34</v>
      </c>
      <c r="I8" s="130">
        <v>33</v>
      </c>
      <c r="J8" s="130">
        <v>2</v>
      </c>
      <c r="K8" s="130">
        <v>1</v>
      </c>
    </row>
    <row r="9" spans="1:12">
      <c r="A9" s="98" t="s">
        <v>160</v>
      </c>
      <c r="B9" s="130">
        <v>26</v>
      </c>
      <c r="C9" s="130">
        <v>21</v>
      </c>
      <c r="D9" s="130">
        <v>19</v>
      </c>
      <c r="E9" s="130">
        <v>30</v>
      </c>
      <c r="F9" s="130">
        <v>5</v>
      </c>
      <c r="G9" s="130">
        <v>10</v>
      </c>
      <c r="H9" s="130">
        <v>15</v>
      </c>
      <c r="I9" s="130">
        <v>22</v>
      </c>
      <c r="J9" s="130">
        <v>40</v>
      </c>
      <c r="K9" s="130">
        <v>49</v>
      </c>
    </row>
    <row r="10" spans="1:12">
      <c r="A10" s="127" t="s">
        <v>161</v>
      </c>
      <c r="B10" s="131">
        <v>8</v>
      </c>
      <c r="C10" s="131">
        <v>14</v>
      </c>
      <c r="D10" s="131">
        <v>9</v>
      </c>
      <c r="E10" s="131">
        <v>11</v>
      </c>
      <c r="F10" s="131">
        <v>11</v>
      </c>
      <c r="G10" s="131">
        <v>16</v>
      </c>
      <c r="H10" s="131">
        <v>10</v>
      </c>
      <c r="I10" s="131">
        <v>13</v>
      </c>
      <c r="J10" s="131">
        <v>7</v>
      </c>
      <c r="K10" s="131">
        <v>8</v>
      </c>
    </row>
    <row r="11" spans="1:12">
      <c r="A11" s="38"/>
      <c r="B11" s="132"/>
      <c r="C11" s="132"/>
      <c r="D11" s="132"/>
      <c r="E11" s="132"/>
      <c r="F11" s="132"/>
      <c r="G11" s="132"/>
      <c r="H11" s="132"/>
      <c r="I11" s="132"/>
      <c r="J11" s="132"/>
      <c r="K11" s="132"/>
    </row>
    <row r="12" spans="1:12">
      <c r="A12" s="98" t="s">
        <v>39</v>
      </c>
      <c r="B12" s="132"/>
      <c r="C12" s="129"/>
      <c r="D12" s="129"/>
      <c r="E12" s="133"/>
      <c r="F12" s="129"/>
      <c r="G12" s="129"/>
      <c r="H12" s="129"/>
      <c r="I12" s="129"/>
      <c r="J12" s="129"/>
      <c r="K12" s="129"/>
    </row>
    <row r="13" spans="1:12">
      <c r="A13" s="127"/>
      <c r="B13" s="197" t="s">
        <v>77</v>
      </c>
      <c r="C13" s="197"/>
      <c r="D13" s="197" t="s">
        <v>76</v>
      </c>
      <c r="E13" s="197"/>
      <c r="F13" s="197" t="s">
        <v>75</v>
      </c>
      <c r="G13" s="197"/>
      <c r="H13" s="197" t="s">
        <v>74</v>
      </c>
      <c r="I13" s="197"/>
      <c r="J13" s="197" t="s">
        <v>73</v>
      </c>
      <c r="K13" s="197"/>
    </row>
    <row r="14" spans="1:12" ht="30">
      <c r="A14" s="127"/>
      <c r="B14" s="97" t="s">
        <v>177</v>
      </c>
      <c r="C14" s="97" t="s">
        <v>178</v>
      </c>
      <c r="D14" s="97" t="s">
        <v>177</v>
      </c>
      <c r="E14" s="97" t="s">
        <v>178</v>
      </c>
      <c r="F14" s="97" t="s">
        <v>177</v>
      </c>
      <c r="G14" s="97" t="s">
        <v>178</v>
      </c>
      <c r="H14" s="97" t="s">
        <v>177</v>
      </c>
      <c r="I14" s="97" t="s">
        <v>178</v>
      </c>
      <c r="J14" s="97" t="s">
        <v>177</v>
      </c>
      <c r="K14" s="97" t="s">
        <v>178</v>
      </c>
    </row>
    <row r="15" spans="1:12" ht="34.9" customHeight="1">
      <c r="A15" s="125" t="s">
        <v>157</v>
      </c>
      <c r="B15" s="126">
        <v>45</v>
      </c>
      <c r="C15" s="126">
        <v>36</v>
      </c>
      <c r="D15" s="126">
        <v>28</v>
      </c>
      <c r="E15" s="126">
        <v>16</v>
      </c>
      <c r="F15" s="126">
        <v>22</v>
      </c>
      <c r="G15" s="126">
        <v>18</v>
      </c>
      <c r="H15" s="126">
        <v>37</v>
      </c>
      <c r="I15" s="126">
        <v>26</v>
      </c>
      <c r="J15" s="126">
        <v>44</v>
      </c>
      <c r="K15" s="126">
        <v>36</v>
      </c>
    </row>
    <row r="16" spans="1:12" ht="17.45" customHeight="1">
      <c r="A16" s="125" t="s">
        <v>158</v>
      </c>
      <c r="B16" s="126">
        <v>35</v>
      </c>
      <c r="C16" s="126">
        <v>26</v>
      </c>
      <c r="D16" s="126">
        <v>39</v>
      </c>
      <c r="E16" s="126">
        <v>38</v>
      </c>
      <c r="F16" s="126">
        <v>55</v>
      </c>
      <c r="G16" s="126">
        <v>42</v>
      </c>
      <c r="H16" s="126">
        <v>31</v>
      </c>
      <c r="I16" s="126">
        <v>28</v>
      </c>
      <c r="J16" s="126">
        <v>24</v>
      </c>
      <c r="K16" s="126">
        <v>21</v>
      </c>
    </row>
    <row r="17" spans="1:11">
      <c r="A17" s="127" t="s">
        <v>159</v>
      </c>
      <c r="B17" s="126">
        <v>11</v>
      </c>
      <c r="C17" s="126">
        <v>7</v>
      </c>
      <c r="D17" s="126">
        <v>22</v>
      </c>
      <c r="E17" s="126">
        <v>27</v>
      </c>
      <c r="F17" s="126">
        <v>32</v>
      </c>
      <c r="G17" s="126">
        <v>30</v>
      </c>
      <c r="H17" s="126">
        <v>27</v>
      </c>
      <c r="I17" s="126">
        <v>29</v>
      </c>
      <c r="J17" s="126">
        <v>2</v>
      </c>
      <c r="K17" s="126">
        <v>2</v>
      </c>
    </row>
    <row r="18" spans="1:11">
      <c r="A18" s="127" t="s">
        <v>160</v>
      </c>
      <c r="B18" s="126">
        <v>14</v>
      </c>
      <c r="C18" s="126">
        <v>10</v>
      </c>
      <c r="D18" s="126">
        <v>14</v>
      </c>
      <c r="E18" s="126">
        <v>17</v>
      </c>
      <c r="F18" s="126">
        <v>3</v>
      </c>
      <c r="G18" s="126">
        <v>5</v>
      </c>
      <c r="H18" s="126">
        <v>11</v>
      </c>
      <c r="I18" s="126">
        <v>17</v>
      </c>
      <c r="J18" s="126">
        <v>29</v>
      </c>
      <c r="K18" s="126">
        <v>38</v>
      </c>
    </row>
    <row r="19" spans="1:11">
      <c r="A19" s="127" t="s">
        <v>161</v>
      </c>
      <c r="B19" s="126">
        <v>6</v>
      </c>
      <c r="C19" s="126">
        <v>13</v>
      </c>
      <c r="D19" s="126">
        <v>7</v>
      </c>
      <c r="E19" s="126">
        <v>9</v>
      </c>
      <c r="F19" s="126">
        <v>8</v>
      </c>
      <c r="G19" s="126">
        <v>12</v>
      </c>
      <c r="H19" s="126">
        <v>7</v>
      </c>
      <c r="I19" s="126">
        <v>10</v>
      </c>
      <c r="J19" s="126">
        <v>5</v>
      </c>
      <c r="K19" s="126">
        <v>6</v>
      </c>
    </row>
    <row r="21" spans="1:11">
      <c r="A21" s="14" t="s">
        <v>395</v>
      </c>
    </row>
  </sheetData>
  <mergeCells count="11">
    <mergeCell ref="A1:L1"/>
    <mergeCell ref="B13:C13"/>
    <mergeCell ref="D13:E13"/>
    <mergeCell ref="F13:G13"/>
    <mergeCell ref="H13:I13"/>
    <mergeCell ref="J13:K13"/>
    <mergeCell ref="B4:C4"/>
    <mergeCell ref="D4:E4"/>
    <mergeCell ref="F4:G4"/>
    <mergeCell ref="H4:I4"/>
    <mergeCell ref="J4:K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dimension ref="A1:H12"/>
  <sheetViews>
    <sheetView workbookViewId="0">
      <selection activeCell="A12" sqref="A12"/>
    </sheetView>
  </sheetViews>
  <sheetFormatPr defaultRowHeight="15"/>
  <cols>
    <col min="1" max="1" width="19.140625" customWidth="1"/>
    <col min="2" max="2" width="11.42578125" customWidth="1"/>
    <col min="3" max="3" width="12.28515625" customWidth="1"/>
    <col min="4" max="4" width="10.7109375" customWidth="1"/>
  </cols>
  <sheetData>
    <row r="1" spans="1:8">
      <c r="A1" s="180" t="s">
        <v>334</v>
      </c>
      <c r="B1" s="180"/>
      <c r="C1" s="180"/>
      <c r="D1" s="180"/>
      <c r="E1" s="180"/>
      <c r="F1" s="180"/>
      <c r="G1" s="180"/>
      <c r="H1" s="180"/>
    </row>
    <row r="2" spans="1:8">
      <c r="A2" s="78"/>
      <c r="B2" s="78"/>
      <c r="C2" s="78"/>
      <c r="D2" s="78"/>
      <c r="E2" s="78"/>
      <c r="F2" s="78"/>
      <c r="G2" s="78"/>
      <c r="H2" s="78"/>
    </row>
    <row r="4" spans="1:8">
      <c r="A4" s="40"/>
      <c r="B4" s="38" t="s">
        <v>196</v>
      </c>
      <c r="C4" s="38" t="s">
        <v>197</v>
      </c>
    </row>
    <row r="5" spans="1:8">
      <c r="A5" s="40" t="s">
        <v>198</v>
      </c>
      <c r="B5" s="22">
        <v>13.424140142621031</v>
      </c>
      <c r="C5" s="22">
        <v>17.940663626786538</v>
      </c>
    </row>
    <row r="6" spans="1:8">
      <c r="A6" s="40" t="s">
        <v>182</v>
      </c>
      <c r="B6" s="22">
        <v>17.974742761045526</v>
      </c>
      <c r="C6" s="22">
        <v>15.920755868140112</v>
      </c>
    </row>
    <row r="7" spans="1:8">
      <c r="A7" s="40" t="s">
        <v>199</v>
      </c>
      <c r="B7" s="22">
        <v>1.8304957834978208</v>
      </c>
      <c r="C7" s="22">
        <v>2.7420242282875624</v>
      </c>
    </row>
    <row r="8" spans="1:8">
      <c r="A8" s="40" t="s">
        <v>98</v>
      </c>
      <c r="B8" s="22">
        <v>1.0693036425545601</v>
      </c>
      <c r="C8" s="22">
        <v>0.74689258115194557</v>
      </c>
    </row>
    <row r="9" spans="1:8" ht="26.45" customHeight="1">
      <c r="A9" s="39" t="s">
        <v>200</v>
      </c>
      <c r="B9" s="22">
        <v>65.699390221177012</v>
      </c>
      <c r="C9" s="22">
        <v>62.648799553754095</v>
      </c>
    </row>
    <row r="10" spans="1:8" ht="26.45" customHeight="1">
      <c r="A10" s="177"/>
      <c r="B10" s="178"/>
      <c r="C10" s="178"/>
    </row>
    <row r="12" spans="1:8">
      <c r="A12" s="14" t="s">
        <v>395</v>
      </c>
    </row>
  </sheetData>
  <mergeCells count="1">
    <mergeCell ref="A1:H1"/>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A1:D34"/>
  <sheetViews>
    <sheetView topLeftCell="A2" workbookViewId="0">
      <selection activeCell="A27" sqref="A27"/>
    </sheetView>
  </sheetViews>
  <sheetFormatPr defaultRowHeight="15"/>
  <cols>
    <col min="2" max="2" width="25.5703125" customWidth="1"/>
  </cols>
  <sheetData>
    <row r="1" spans="1:4">
      <c r="A1" s="134" t="s">
        <v>454</v>
      </c>
      <c r="B1" s="92"/>
    </row>
    <row r="2" spans="1:4">
      <c r="A2" s="134"/>
      <c r="B2" s="92"/>
    </row>
    <row r="3" spans="1:4">
      <c r="A3" s="7"/>
    </row>
    <row r="4" spans="1:4">
      <c r="A4" s="38"/>
      <c r="B4" s="40"/>
      <c r="C4" s="38" t="s">
        <v>179</v>
      </c>
      <c r="D4" s="38" t="s">
        <v>180</v>
      </c>
    </row>
    <row r="5" spans="1:4">
      <c r="A5" s="199" t="s">
        <v>8</v>
      </c>
      <c r="B5" s="40" t="s">
        <v>181</v>
      </c>
      <c r="C5" s="51">
        <v>80.150000000000006</v>
      </c>
      <c r="D5" s="51">
        <v>83.84</v>
      </c>
    </row>
    <row r="6" spans="1:4">
      <c r="A6" s="199"/>
      <c r="B6" s="40" t="s">
        <v>182</v>
      </c>
      <c r="C6" s="51">
        <v>2.88</v>
      </c>
      <c r="D6" s="51">
        <v>4.6500000000000004</v>
      </c>
    </row>
    <row r="7" spans="1:4">
      <c r="A7" s="199"/>
      <c r="B7" s="40" t="s">
        <v>183</v>
      </c>
      <c r="C7" s="51">
        <v>0.32</v>
      </c>
      <c r="D7" s="51">
        <v>0.43</v>
      </c>
    </row>
    <row r="8" spans="1:4">
      <c r="A8" s="199"/>
      <c r="B8" s="40" t="s">
        <v>184</v>
      </c>
      <c r="C8" s="51">
        <v>6.39</v>
      </c>
      <c r="D8" s="51">
        <v>2.8</v>
      </c>
    </row>
    <row r="9" spans="1:4">
      <c r="A9" s="199" t="s">
        <v>9</v>
      </c>
      <c r="B9" s="40" t="s">
        <v>181</v>
      </c>
      <c r="C9" s="51">
        <v>35</v>
      </c>
      <c r="D9" s="51">
        <v>49.64</v>
      </c>
    </row>
    <row r="10" spans="1:4">
      <c r="A10" s="199"/>
      <c r="B10" s="40" t="s">
        <v>182</v>
      </c>
      <c r="C10" s="51">
        <v>13</v>
      </c>
      <c r="D10" s="51">
        <v>21.7</v>
      </c>
    </row>
    <row r="11" spans="1:4">
      <c r="A11" s="199"/>
      <c r="B11" s="40" t="s">
        <v>183</v>
      </c>
      <c r="C11" s="51">
        <v>14.49</v>
      </c>
      <c r="D11" s="51">
        <v>10.3</v>
      </c>
    </row>
    <row r="12" spans="1:4">
      <c r="A12" s="199"/>
      <c r="B12" s="40" t="s">
        <v>184</v>
      </c>
      <c r="C12" s="51">
        <v>31.54</v>
      </c>
      <c r="D12" s="51">
        <v>14.13</v>
      </c>
    </row>
    <row r="13" spans="1:4">
      <c r="A13" s="199" t="s">
        <v>11</v>
      </c>
      <c r="B13" s="40" t="s">
        <v>181</v>
      </c>
      <c r="C13" s="51">
        <v>75.709999999999994</v>
      </c>
      <c r="D13" s="51">
        <v>75.069999999999993</v>
      </c>
    </row>
    <row r="14" spans="1:4">
      <c r="A14" s="199"/>
      <c r="B14" s="40" t="s">
        <v>182</v>
      </c>
      <c r="C14" s="51">
        <v>7.11</v>
      </c>
      <c r="D14" s="51">
        <v>10.73</v>
      </c>
    </row>
    <row r="15" spans="1:4">
      <c r="A15" s="199"/>
      <c r="B15" s="40" t="s">
        <v>183</v>
      </c>
      <c r="C15" s="51">
        <v>0.7</v>
      </c>
      <c r="D15" s="51">
        <v>3.51</v>
      </c>
    </row>
    <row r="16" spans="1:4">
      <c r="A16" s="199"/>
      <c r="B16" s="40" t="s">
        <v>184</v>
      </c>
      <c r="C16" s="51">
        <v>2.14</v>
      </c>
      <c r="D16" s="51">
        <v>3.14</v>
      </c>
    </row>
    <row r="17" spans="1:4">
      <c r="A17" s="200" t="s">
        <v>13</v>
      </c>
      <c r="B17" s="40" t="s">
        <v>181</v>
      </c>
      <c r="C17" s="51">
        <v>66.44</v>
      </c>
      <c r="D17" s="51">
        <v>67.42</v>
      </c>
    </row>
    <row r="18" spans="1:4" ht="15" customHeight="1">
      <c r="A18" s="200"/>
      <c r="B18" s="40" t="s">
        <v>182</v>
      </c>
      <c r="C18" s="51">
        <v>8.34</v>
      </c>
      <c r="D18" s="51">
        <v>10.220000000000001</v>
      </c>
    </row>
    <row r="19" spans="1:4">
      <c r="A19" s="200"/>
      <c r="B19" s="40" t="s">
        <v>183</v>
      </c>
      <c r="C19" s="51">
        <v>2.4</v>
      </c>
      <c r="D19" s="51">
        <v>6.64</v>
      </c>
    </row>
    <row r="20" spans="1:4">
      <c r="A20" s="200"/>
      <c r="B20" s="40" t="s">
        <v>184</v>
      </c>
      <c r="C20" s="51">
        <v>14.87</v>
      </c>
      <c r="D20" s="51">
        <v>11.87</v>
      </c>
    </row>
    <row r="21" spans="1:4">
      <c r="A21" s="200" t="s">
        <v>29</v>
      </c>
      <c r="B21" s="40" t="s">
        <v>181</v>
      </c>
      <c r="C21" s="51">
        <v>72.569999999999993</v>
      </c>
      <c r="D21" s="51">
        <v>75.900000000000006</v>
      </c>
    </row>
    <row r="22" spans="1:4" ht="15" customHeight="1">
      <c r="A22" s="200"/>
      <c r="B22" s="40" t="s">
        <v>182</v>
      </c>
      <c r="C22" s="51">
        <v>3.89</v>
      </c>
      <c r="D22" s="51">
        <v>4.9800000000000004</v>
      </c>
    </row>
    <row r="23" spans="1:4">
      <c r="A23" s="200"/>
      <c r="B23" s="40" t="s">
        <v>183</v>
      </c>
      <c r="C23" s="51">
        <v>0.22</v>
      </c>
      <c r="D23" s="51">
        <v>0.36</v>
      </c>
    </row>
    <row r="24" spans="1:4">
      <c r="A24" s="200"/>
      <c r="B24" s="40" t="s">
        <v>184</v>
      </c>
      <c r="C24" s="51">
        <v>20.51</v>
      </c>
      <c r="D24" s="51">
        <v>15.9</v>
      </c>
    </row>
    <row r="25" spans="1:4">
      <c r="A25" s="7"/>
    </row>
    <row r="26" spans="1:4">
      <c r="A26" s="7"/>
    </row>
    <row r="27" spans="1:4">
      <c r="A27" s="14" t="s">
        <v>395</v>
      </c>
    </row>
    <row r="29" spans="1:4">
      <c r="C29" t="s">
        <v>38</v>
      </c>
      <c r="D29" t="s">
        <v>39</v>
      </c>
    </row>
    <row r="30" spans="1:4">
      <c r="B30" t="s">
        <v>8</v>
      </c>
    </row>
    <row r="31" spans="1:4">
      <c r="B31" t="s">
        <v>9</v>
      </c>
    </row>
    <row r="32" spans="1:4">
      <c r="B32" t="s">
        <v>11</v>
      </c>
    </row>
    <row r="33" spans="2:2">
      <c r="B33" t="s">
        <v>13</v>
      </c>
    </row>
    <row r="34" spans="2:2">
      <c r="B34" t="s">
        <v>29</v>
      </c>
    </row>
  </sheetData>
  <mergeCells count="5">
    <mergeCell ref="A5:A8"/>
    <mergeCell ref="A9:A12"/>
    <mergeCell ref="A13:A16"/>
    <mergeCell ref="A17:A20"/>
    <mergeCell ref="A21:A24"/>
  </mergeCells>
  <hyperlinks>
    <hyperlink ref="A1" location="_Toc65999692" display="_Toc65999692" xr:uid="{A5BF11B6-40D5-4BD1-A891-3B219E774469}"/>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dimension ref="A1:I44"/>
  <sheetViews>
    <sheetView workbookViewId="0">
      <selection activeCell="A27" sqref="A27"/>
    </sheetView>
  </sheetViews>
  <sheetFormatPr defaultRowHeight="15"/>
  <cols>
    <col min="2" max="2" width="23.28515625" customWidth="1"/>
  </cols>
  <sheetData>
    <row r="1" spans="1:9">
      <c r="A1" s="180" t="s">
        <v>335</v>
      </c>
      <c r="B1" s="180"/>
      <c r="C1" s="180"/>
      <c r="D1" s="180"/>
      <c r="E1" s="180"/>
      <c r="F1" s="180"/>
      <c r="G1" s="180"/>
      <c r="H1" s="180"/>
      <c r="I1" s="180"/>
    </row>
    <row r="2" spans="1:9">
      <c r="A2" s="78"/>
      <c r="B2" s="78"/>
      <c r="C2" s="78"/>
      <c r="D2" s="78"/>
      <c r="E2" s="78"/>
      <c r="F2" s="78"/>
      <c r="G2" s="78"/>
      <c r="H2" s="78"/>
      <c r="I2" s="78"/>
    </row>
    <row r="3" spans="1:9">
      <c r="A3" s="7"/>
      <c r="B3" s="7"/>
    </row>
    <row r="4" spans="1:9">
      <c r="A4" s="38"/>
      <c r="B4" s="38"/>
      <c r="C4" s="38" t="s">
        <v>179</v>
      </c>
      <c r="D4" s="38" t="s">
        <v>180</v>
      </c>
    </row>
    <row r="5" spans="1:9">
      <c r="A5" s="199" t="s">
        <v>8</v>
      </c>
      <c r="B5" s="40" t="s">
        <v>181</v>
      </c>
      <c r="C5" s="135">
        <v>3.11</v>
      </c>
      <c r="D5" s="135">
        <v>7.24</v>
      </c>
    </row>
    <row r="6" spans="1:9">
      <c r="A6" s="199"/>
      <c r="B6" s="40" t="s">
        <v>182</v>
      </c>
      <c r="C6" s="135">
        <v>81.99</v>
      </c>
      <c r="D6" s="135">
        <v>80.62</v>
      </c>
      <c r="E6" s="18"/>
    </row>
    <row r="7" spans="1:9">
      <c r="A7" s="199"/>
      <c r="B7" s="40" t="s">
        <v>183</v>
      </c>
      <c r="C7" s="135">
        <v>1.04</v>
      </c>
      <c r="D7" s="135">
        <v>0.56000000000000005</v>
      </c>
      <c r="E7" s="18"/>
    </row>
    <row r="8" spans="1:9">
      <c r="A8" s="199"/>
      <c r="B8" s="40" t="s">
        <v>184</v>
      </c>
      <c r="C8" s="135">
        <v>4.67</v>
      </c>
      <c r="D8" s="135">
        <v>11.76</v>
      </c>
      <c r="E8" s="18"/>
    </row>
    <row r="9" spans="1:9">
      <c r="A9" s="199" t="s">
        <v>9</v>
      </c>
      <c r="B9" s="40" t="s">
        <v>181</v>
      </c>
      <c r="C9" s="135">
        <v>1.79</v>
      </c>
      <c r="D9" s="135">
        <v>6.02</v>
      </c>
      <c r="E9" s="18"/>
    </row>
    <row r="10" spans="1:9">
      <c r="A10" s="199"/>
      <c r="B10" s="40" t="s">
        <v>182</v>
      </c>
      <c r="C10" s="135">
        <v>73.52</v>
      </c>
      <c r="D10" s="135">
        <v>64.58</v>
      </c>
      <c r="E10" s="18"/>
    </row>
    <row r="11" spans="1:9">
      <c r="A11" s="199"/>
      <c r="B11" s="40" t="s">
        <v>183</v>
      </c>
      <c r="C11" s="135">
        <v>11.26</v>
      </c>
      <c r="D11" s="135">
        <v>10.46</v>
      </c>
      <c r="E11" s="18"/>
    </row>
    <row r="12" spans="1:9">
      <c r="A12" s="199"/>
      <c r="B12" s="40" t="s">
        <v>184</v>
      </c>
      <c r="C12" s="135">
        <v>8.6199999999999992</v>
      </c>
      <c r="D12" s="135">
        <v>20.85</v>
      </c>
      <c r="E12" s="18"/>
    </row>
    <row r="13" spans="1:9">
      <c r="A13" s="199" t="s">
        <v>11</v>
      </c>
      <c r="B13" s="40" t="s">
        <v>181</v>
      </c>
      <c r="C13" s="135">
        <v>8.18</v>
      </c>
      <c r="D13" s="135">
        <v>9.32</v>
      </c>
      <c r="E13" s="18"/>
    </row>
    <row r="14" spans="1:9">
      <c r="A14" s="199"/>
      <c r="B14" s="40" t="s">
        <v>182</v>
      </c>
      <c r="C14" s="135">
        <v>79.66</v>
      </c>
      <c r="D14" s="135">
        <v>70.83</v>
      </c>
      <c r="E14" s="18"/>
    </row>
    <row r="15" spans="1:9">
      <c r="A15" s="199"/>
      <c r="B15" s="40" t="s">
        <v>183</v>
      </c>
      <c r="C15" s="135">
        <v>9.09</v>
      </c>
      <c r="D15" s="135">
        <v>6.32</v>
      </c>
      <c r="E15" s="18"/>
    </row>
    <row r="16" spans="1:9">
      <c r="A16" s="199"/>
      <c r="B16" s="40" t="s">
        <v>184</v>
      </c>
      <c r="C16" s="135">
        <v>3.92</v>
      </c>
      <c r="D16" s="135">
        <v>8.4700000000000006</v>
      </c>
      <c r="E16" s="18"/>
    </row>
    <row r="17" spans="1:6">
      <c r="A17" s="199" t="s">
        <v>13</v>
      </c>
      <c r="B17" s="40" t="s">
        <v>181</v>
      </c>
      <c r="C17" s="135">
        <v>3.39</v>
      </c>
      <c r="D17" s="135">
        <v>8.6</v>
      </c>
      <c r="E17" s="18"/>
    </row>
    <row r="18" spans="1:6">
      <c r="A18" s="199"/>
      <c r="B18" s="40" t="s">
        <v>182</v>
      </c>
      <c r="C18" s="135">
        <v>77.010000000000005</v>
      </c>
      <c r="D18" s="135">
        <v>64.69</v>
      </c>
      <c r="E18" s="18"/>
    </row>
    <row r="19" spans="1:6">
      <c r="A19" s="199"/>
      <c r="B19" s="40" t="s">
        <v>183</v>
      </c>
      <c r="C19" s="135">
        <v>7.99</v>
      </c>
      <c r="D19" s="135">
        <v>8.5</v>
      </c>
      <c r="E19" s="18"/>
    </row>
    <row r="20" spans="1:6">
      <c r="A20" s="199"/>
      <c r="B20" s="40" t="s">
        <v>184</v>
      </c>
      <c r="C20" s="135">
        <v>7.96</v>
      </c>
      <c r="D20" s="135">
        <v>17.54</v>
      </c>
      <c r="E20" s="18"/>
    </row>
    <row r="21" spans="1:6">
      <c r="A21" s="200" t="s">
        <v>29</v>
      </c>
      <c r="B21" s="40" t="s">
        <v>181</v>
      </c>
      <c r="C21" s="135">
        <v>7.62</v>
      </c>
      <c r="D21" s="135">
        <v>11.5</v>
      </c>
      <c r="E21" s="18"/>
    </row>
    <row r="22" spans="1:6">
      <c r="A22" s="200"/>
      <c r="B22" s="40" t="s">
        <v>182</v>
      </c>
      <c r="C22" s="135">
        <v>75.349999999999994</v>
      </c>
      <c r="D22" s="135">
        <v>65.569999999999993</v>
      </c>
      <c r="E22" s="18"/>
    </row>
    <row r="23" spans="1:6">
      <c r="A23" s="200"/>
      <c r="B23" s="40" t="s">
        <v>183</v>
      </c>
      <c r="C23" s="135">
        <v>0.33</v>
      </c>
      <c r="D23" s="135">
        <v>0.77</v>
      </c>
      <c r="E23" s="18"/>
    </row>
    <row r="24" spans="1:6">
      <c r="A24" s="200"/>
      <c r="B24" s="40" t="s">
        <v>184</v>
      </c>
      <c r="C24" s="135">
        <v>15.26</v>
      </c>
      <c r="D24" s="135">
        <v>23.81</v>
      </c>
      <c r="E24" s="18"/>
    </row>
    <row r="25" spans="1:6">
      <c r="A25" s="7"/>
      <c r="B25" s="7"/>
    </row>
    <row r="26" spans="1:6">
      <c r="A26" s="7"/>
      <c r="B26" s="7"/>
    </row>
    <row r="27" spans="1:6">
      <c r="A27" s="14" t="s">
        <v>395</v>
      </c>
    </row>
    <row r="29" spans="1:6">
      <c r="B29" t="s">
        <v>185</v>
      </c>
    </row>
    <row r="31" spans="1:6">
      <c r="B31" t="s">
        <v>86</v>
      </c>
      <c r="C31" t="s">
        <v>186</v>
      </c>
      <c r="D31" t="s">
        <v>187</v>
      </c>
      <c r="E31" t="s">
        <v>188</v>
      </c>
      <c r="F31" t="s">
        <v>189</v>
      </c>
    </row>
    <row r="32" spans="1:6">
      <c r="B32" t="s">
        <v>86</v>
      </c>
      <c r="C32" t="s">
        <v>190</v>
      </c>
    </row>
    <row r="33" spans="1:5">
      <c r="B33" t="s">
        <v>86</v>
      </c>
      <c r="C33" t="s">
        <v>191</v>
      </c>
    </row>
    <row r="34" spans="1:5">
      <c r="B34" t="s">
        <v>86</v>
      </c>
      <c r="C34" t="s">
        <v>189</v>
      </c>
    </row>
    <row r="35" spans="1:5">
      <c r="B35" t="s">
        <v>86</v>
      </c>
    </row>
    <row r="36" spans="1:5">
      <c r="B36" t="s">
        <v>192</v>
      </c>
      <c r="C36" t="s">
        <v>136</v>
      </c>
      <c r="D36" t="s">
        <v>86</v>
      </c>
      <c r="E36" t="s">
        <v>193</v>
      </c>
    </row>
    <row r="37" spans="1:5">
      <c r="A37" t="s">
        <v>194</v>
      </c>
    </row>
    <row r="38" spans="1:5">
      <c r="B38" t="s">
        <v>8</v>
      </c>
      <c r="C38">
        <v>3.11</v>
      </c>
      <c r="D38">
        <v>7.24</v>
      </c>
      <c r="E38">
        <v>100</v>
      </c>
    </row>
    <row r="39" spans="1:5">
      <c r="B39" t="s">
        <v>9</v>
      </c>
      <c r="C39">
        <v>1.79</v>
      </c>
      <c r="D39">
        <v>6.02</v>
      </c>
      <c r="E39">
        <v>100</v>
      </c>
    </row>
    <row r="40" spans="1:5">
      <c r="B40" t="s">
        <v>11</v>
      </c>
      <c r="C40">
        <v>8.18</v>
      </c>
      <c r="D40">
        <v>9.32</v>
      </c>
      <c r="E40">
        <v>100</v>
      </c>
    </row>
    <row r="41" spans="1:5">
      <c r="B41" t="s">
        <v>13</v>
      </c>
      <c r="C41">
        <v>3.39</v>
      </c>
      <c r="D41">
        <v>8.6</v>
      </c>
      <c r="E41">
        <v>100</v>
      </c>
    </row>
    <row r="42" spans="1:5">
      <c r="A42" t="s">
        <v>195</v>
      </c>
      <c r="B42" t="s">
        <v>31</v>
      </c>
      <c r="C42">
        <v>7.62</v>
      </c>
      <c r="D42">
        <v>11.5</v>
      </c>
      <c r="E42">
        <v>100</v>
      </c>
    </row>
    <row r="43" spans="1:5">
      <c r="A43" t="s">
        <v>194</v>
      </c>
    </row>
    <row r="44" spans="1:5">
      <c r="B44" t="s">
        <v>193</v>
      </c>
      <c r="C44">
        <v>5.17</v>
      </c>
      <c r="D44">
        <v>8.36</v>
      </c>
      <c r="E44">
        <v>100</v>
      </c>
    </row>
  </sheetData>
  <mergeCells count="6">
    <mergeCell ref="A21:A24"/>
    <mergeCell ref="A1:I1"/>
    <mergeCell ref="A5:A8"/>
    <mergeCell ref="A9:A12"/>
    <mergeCell ref="A13:A16"/>
    <mergeCell ref="A17:A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2"/>
    <pageSetUpPr fitToPage="1"/>
  </sheetPr>
  <dimension ref="A1:H18"/>
  <sheetViews>
    <sheetView workbookViewId="0">
      <selection activeCell="A2" sqref="A2:XFD2"/>
    </sheetView>
  </sheetViews>
  <sheetFormatPr defaultRowHeight="15"/>
  <cols>
    <col min="1" max="1" width="15.7109375" customWidth="1"/>
    <col min="2" max="2" width="10.28515625" customWidth="1"/>
  </cols>
  <sheetData>
    <row r="1" spans="1:8">
      <c r="A1" s="180" t="s">
        <v>310</v>
      </c>
      <c r="B1" s="180"/>
      <c r="C1" s="180"/>
      <c r="D1" s="180"/>
      <c r="E1" s="180"/>
      <c r="F1" s="180"/>
      <c r="G1" s="180"/>
      <c r="H1" s="180"/>
    </row>
    <row r="2" spans="1:8">
      <c r="A2" s="78"/>
      <c r="B2" s="78"/>
      <c r="C2" s="78"/>
      <c r="D2" s="78"/>
      <c r="E2" s="78"/>
      <c r="F2" s="78"/>
      <c r="G2" s="78"/>
      <c r="H2" s="78"/>
    </row>
    <row r="3" spans="1:8">
      <c r="A3" s="75"/>
      <c r="B3" s="75"/>
      <c r="C3" s="75"/>
      <c r="D3" s="75"/>
      <c r="E3" s="75"/>
      <c r="F3" s="75"/>
      <c r="G3" s="75"/>
      <c r="H3" s="75"/>
    </row>
    <row r="4" spans="1:8" ht="15.75">
      <c r="A4" s="40"/>
      <c r="B4" s="102" t="s">
        <v>38</v>
      </c>
      <c r="C4" s="102" t="s">
        <v>39</v>
      </c>
    </row>
    <row r="5" spans="1:8" ht="15.75">
      <c r="A5" s="106" t="s">
        <v>9</v>
      </c>
      <c r="B5" s="40">
        <v>30</v>
      </c>
      <c r="C5" s="40">
        <v>70</v>
      </c>
    </row>
    <row r="6" spans="1:8" ht="15.75">
      <c r="A6" s="106" t="s">
        <v>11</v>
      </c>
      <c r="B6" s="40">
        <v>24</v>
      </c>
      <c r="C6" s="40">
        <v>76</v>
      </c>
    </row>
    <row r="7" spans="1:8" ht="15.75">
      <c r="A7" s="106" t="s">
        <v>20</v>
      </c>
      <c r="B7" s="40">
        <v>33</v>
      </c>
      <c r="C7" s="40">
        <v>67</v>
      </c>
    </row>
    <row r="8" spans="1:8" ht="15.75">
      <c r="A8" s="106" t="s">
        <v>23</v>
      </c>
      <c r="B8" s="40">
        <v>38</v>
      </c>
      <c r="C8" s="40">
        <v>62</v>
      </c>
    </row>
    <row r="9" spans="1:8" ht="15.75">
      <c r="A9" s="106" t="s">
        <v>26</v>
      </c>
      <c r="B9" s="40">
        <v>50</v>
      </c>
      <c r="C9" s="40">
        <v>50</v>
      </c>
    </row>
    <row r="10" spans="1:8" ht="15.75">
      <c r="A10" s="106" t="s">
        <v>29</v>
      </c>
      <c r="B10" s="40">
        <v>51</v>
      </c>
      <c r="C10" s="40">
        <v>49</v>
      </c>
    </row>
    <row r="14" spans="1:8" ht="16.5" customHeight="1">
      <c r="A14" s="181" t="s">
        <v>246</v>
      </c>
      <c r="B14" s="181"/>
      <c r="C14" s="181"/>
      <c r="D14" s="181"/>
      <c r="E14" s="181"/>
      <c r="F14" s="181"/>
    </row>
    <row r="15" spans="1:8">
      <c r="A15" s="12"/>
      <c r="B15" s="12"/>
      <c r="C15" s="12"/>
      <c r="D15" s="12"/>
      <c r="E15" s="12"/>
      <c r="F15" s="12"/>
    </row>
    <row r="18" spans="3:3">
      <c r="C18" t="s">
        <v>234</v>
      </c>
    </row>
  </sheetData>
  <mergeCells count="2">
    <mergeCell ref="A1:H1"/>
    <mergeCell ref="A14:F14"/>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C011D-8BC1-4E89-BDA4-7522ADB7617B}">
  <dimension ref="A1:F14"/>
  <sheetViews>
    <sheetView workbookViewId="0">
      <selection activeCell="A14" sqref="A14"/>
    </sheetView>
  </sheetViews>
  <sheetFormatPr defaultRowHeight="15"/>
  <cols>
    <col min="1" max="1" width="16.85546875" customWidth="1"/>
    <col min="3" max="3" width="13.42578125" customWidth="1"/>
    <col min="4" max="4" width="12.28515625" customWidth="1"/>
    <col min="5" max="5" width="11.28515625" customWidth="1"/>
  </cols>
  <sheetData>
    <row r="1" spans="1:6">
      <c r="A1" s="180" t="s">
        <v>336</v>
      </c>
      <c r="B1" s="180"/>
      <c r="C1" s="180"/>
      <c r="D1" s="180"/>
      <c r="E1" s="180"/>
      <c r="F1" s="180"/>
    </row>
    <row r="2" spans="1:6">
      <c r="A2" s="78"/>
      <c r="B2" s="78"/>
      <c r="C2" s="78"/>
      <c r="D2" s="78"/>
      <c r="E2" s="78"/>
      <c r="F2" s="78"/>
    </row>
    <row r="3" spans="1:6">
      <c r="A3" s="72"/>
      <c r="B3" s="72"/>
      <c r="C3" s="72"/>
      <c r="D3" s="72"/>
      <c r="E3" s="72"/>
      <c r="F3" s="72"/>
    </row>
    <row r="4" spans="1:6">
      <c r="A4" s="201" t="s">
        <v>32</v>
      </c>
      <c r="B4" s="202" t="s">
        <v>337</v>
      </c>
      <c r="C4" s="202" t="s">
        <v>338</v>
      </c>
      <c r="D4" s="203" t="s">
        <v>339</v>
      </c>
      <c r="E4" s="203"/>
    </row>
    <row r="5" spans="1:6" ht="28.15" customHeight="1">
      <c r="A5" s="201"/>
      <c r="B5" s="202"/>
      <c r="C5" s="202"/>
      <c r="D5" s="125" t="s">
        <v>38</v>
      </c>
      <c r="E5" s="125" t="s">
        <v>39</v>
      </c>
    </row>
    <row r="6" spans="1:6" ht="41.45" customHeight="1">
      <c r="A6" s="136" t="s">
        <v>8</v>
      </c>
      <c r="B6" s="137">
        <v>2013</v>
      </c>
      <c r="C6" s="137" t="s">
        <v>166</v>
      </c>
      <c r="D6" s="131">
        <v>59.3</v>
      </c>
      <c r="E6" s="131">
        <v>6.4</v>
      </c>
    </row>
    <row r="7" spans="1:6" ht="41.45" customHeight="1">
      <c r="A7" s="136" t="s">
        <v>167</v>
      </c>
      <c r="B7" s="137">
        <v>2001</v>
      </c>
      <c r="C7" s="137" t="s">
        <v>168</v>
      </c>
      <c r="D7" s="131">
        <v>48.7</v>
      </c>
      <c r="E7" s="131">
        <v>17.2</v>
      </c>
    </row>
    <row r="8" spans="1:6" ht="45">
      <c r="A8" s="136" t="s">
        <v>12</v>
      </c>
      <c r="B8" s="137">
        <v>2003</v>
      </c>
      <c r="C8" s="137" t="s">
        <v>169</v>
      </c>
      <c r="D8" s="131">
        <v>70.5</v>
      </c>
      <c r="E8" s="131">
        <v>8.6999999999999993</v>
      </c>
    </row>
    <row r="9" spans="1:6" ht="42.6" customHeight="1">
      <c r="A9" s="136" t="s">
        <v>29</v>
      </c>
      <c r="B9" s="137">
        <v>2010</v>
      </c>
      <c r="C9" s="137" t="s">
        <v>170</v>
      </c>
      <c r="D9" s="131">
        <v>64</v>
      </c>
      <c r="E9" s="131">
        <v>18.8</v>
      </c>
    </row>
    <row r="10" spans="1:6" ht="45">
      <c r="A10" s="136" t="s">
        <v>171</v>
      </c>
      <c r="B10" s="137">
        <v>2014</v>
      </c>
      <c r="C10" s="137" t="s">
        <v>172</v>
      </c>
      <c r="D10" s="131">
        <v>55</v>
      </c>
      <c r="E10" s="131">
        <v>15.8</v>
      </c>
    </row>
    <row r="11" spans="1:6" ht="30">
      <c r="A11" s="136" t="s">
        <v>173</v>
      </c>
      <c r="B11" s="137">
        <v>2016</v>
      </c>
      <c r="C11" s="137" t="s">
        <v>174</v>
      </c>
      <c r="D11" s="131" t="s">
        <v>340</v>
      </c>
      <c r="E11" s="131" t="s">
        <v>175</v>
      </c>
    </row>
    <row r="14" spans="1:6">
      <c r="A14" s="14"/>
    </row>
  </sheetData>
  <mergeCells count="5">
    <mergeCell ref="A4:A5"/>
    <mergeCell ref="B4:B5"/>
    <mergeCell ref="C4:C5"/>
    <mergeCell ref="D4:E4"/>
    <mergeCell ref="A1:F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tabColor theme="2"/>
  </sheetPr>
  <dimension ref="A1:N29"/>
  <sheetViews>
    <sheetView workbookViewId="0">
      <selection activeCell="A19" sqref="A19"/>
    </sheetView>
  </sheetViews>
  <sheetFormatPr defaultRowHeight="15"/>
  <cols>
    <col min="1" max="1" width="12.7109375" style="45" customWidth="1"/>
    <col min="2" max="2" width="8.5703125" style="45" customWidth="1"/>
    <col min="3" max="3" width="20" style="45" customWidth="1"/>
    <col min="4" max="4" width="7.140625" style="45" customWidth="1"/>
    <col min="5" max="5" width="9" style="45" customWidth="1"/>
    <col min="6" max="6" width="7.5703125" style="45" customWidth="1"/>
    <col min="7" max="7" width="8.85546875" style="45" customWidth="1"/>
    <col min="8" max="8" width="11.42578125" style="45" customWidth="1"/>
    <col min="9" max="9" width="8.85546875" style="45"/>
    <col min="10" max="10" width="12.28515625" style="45" customWidth="1"/>
    <col min="11" max="14" width="8.85546875" style="45"/>
  </cols>
  <sheetData>
    <row r="1" spans="1:8">
      <c r="A1" s="134" t="s">
        <v>455</v>
      </c>
      <c r="B1" s="92"/>
    </row>
    <row r="2" spans="1:8">
      <c r="A2" s="134"/>
      <c r="B2" s="92"/>
    </row>
    <row r="3" spans="1:8">
      <c r="A3" s="204"/>
      <c r="B3" s="204"/>
      <c r="C3" s="204"/>
      <c r="D3" s="204"/>
      <c r="E3" s="204"/>
      <c r="F3" s="204"/>
      <c r="G3" s="204"/>
      <c r="H3" s="204"/>
    </row>
    <row r="4" spans="1:8">
      <c r="A4" s="138"/>
      <c r="B4" s="138"/>
      <c r="C4" s="138" t="s">
        <v>201</v>
      </c>
      <c r="E4" s="46"/>
      <c r="G4" s="46"/>
    </row>
    <row r="5" spans="1:8">
      <c r="A5" s="205" t="s">
        <v>8</v>
      </c>
      <c r="B5" s="139" t="s">
        <v>70</v>
      </c>
      <c r="C5" s="140">
        <v>59.8</v>
      </c>
      <c r="D5" s="47"/>
      <c r="E5" s="47"/>
      <c r="F5" s="47"/>
      <c r="G5" s="47"/>
      <c r="H5" s="47"/>
    </row>
    <row r="6" spans="1:8">
      <c r="A6" s="205"/>
      <c r="B6" s="138" t="s">
        <v>39</v>
      </c>
      <c r="C6" s="140">
        <v>58.29</v>
      </c>
      <c r="D6" s="47"/>
      <c r="E6" s="47"/>
      <c r="F6" s="47"/>
      <c r="G6" s="47"/>
      <c r="H6" s="47"/>
    </row>
    <row r="7" spans="1:8">
      <c r="A7" s="205" t="s">
        <v>9</v>
      </c>
      <c r="B7" s="139" t="s">
        <v>70</v>
      </c>
      <c r="C7" s="140">
        <v>34.659999999999997</v>
      </c>
    </row>
    <row r="8" spans="1:8">
      <c r="A8" s="205"/>
      <c r="B8" s="138" t="s">
        <v>39</v>
      </c>
      <c r="C8" s="140">
        <v>37.46</v>
      </c>
    </row>
    <row r="9" spans="1:8">
      <c r="A9" s="205" t="s">
        <v>11</v>
      </c>
      <c r="B9" s="139" t="s">
        <v>38</v>
      </c>
      <c r="C9" s="140">
        <v>29.63</v>
      </c>
    </row>
    <row r="10" spans="1:8">
      <c r="A10" s="205"/>
      <c r="B10" s="138" t="s">
        <v>39</v>
      </c>
      <c r="C10" s="140">
        <v>27.75</v>
      </c>
    </row>
    <row r="11" spans="1:8">
      <c r="A11" s="205" t="s">
        <v>13</v>
      </c>
      <c r="B11" s="139" t="s">
        <v>38</v>
      </c>
      <c r="C11" s="140">
        <v>64.47</v>
      </c>
    </row>
    <row r="12" spans="1:8">
      <c r="A12" s="205"/>
      <c r="B12" s="138" t="s">
        <v>39</v>
      </c>
      <c r="C12" s="140">
        <v>60.2</v>
      </c>
    </row>
    <row r="13" spans="1:8">
      <c r="A13" s="205" t="s">
        <v>15</v>
      </c>
      <c r="B13" s="139" t="s">
        <v>38</v>
      </c>
      <c r="C13" s="140">
        <v>48.59</v>
      </c>
    </row>
    <row r="14" spans="1:8">
      <c r="A14" s="205"/>
      <c r="B14" s="138" t="s">
        <v>39</v>
      </c>
      <c r="C14" s="140">
        <v>34.200000000000003</v>
      </c>
    </row>
    <row r="15" spans="1:8">
      <c r="A15" s="205" t="s">
        <v>29</v>
      </c>
      <c r="B15" s="139" t="s">
        <v>38</v>
      </c>
      <c r="C15" s="140">
        <v>68.510000000000005</v>
      </c>
    </row>
    <row r="16" spans="1:8">
      <c r="A16" s="205"/>
      <c r="B16" s="138" t="s">
        <v>39</v>
      </c>
      <c r="C16" s="140">
        <v>61.83</v>
      </c>
    </row>
    <row r="18" spans="1:12">
      <c r="J18" s="204"/>
      <c r="K18" s="46"/>
      <c r="L18" s="48"/>
    </row>
    <row r="19" spans="1:12">
      <c r="A19" s="14" t="s">
        <v>395</v>
      </c>
      <c r="J19" s="204"/>
      <c r="L19" s="48"/>
    </row>
    <row r="20" spans="1:12">
      <c r="J20" s="204"/>
      <c r="K20" s="46"/>
      <c r="L20" s="48"/>
    </row>
    <row r="21" spans="1:12">
      <c r="J21" s="204"/>
      <c r="L21" s="48"/>
    </row>
    <row r="22" spans="1:12">
      <c r="J22" s="204"/>
      <c r="K22" s="46"/>
      <c r="L22" s="48"/>
    </row>
    <row r="23" spans="1:12">
      <c r="J23" s="204"/>
      <c r="L23" s="48"/>
    </row>
    <row r="24" spans="1:12">
      <c r="J24" s="204"/>
      <c r="K24" s="46"/>
      <c r="L24" s="48"/>
    </row>
    <row r="25" spans="1:12">
      <c r="J25" s="204"/>
      <c r="L25" s="48"/>
    </row>
    <row r="26" spans="1:12">
      <c r="J26" s="204"/>
      <c r="K26" s="46"/>
      <c r="L26" s="48"/>
    </row>
    <row r="27" spans="1:12">
      <c r="J27" s="204"/>
      <c r="L27" s="48"/>
    </row>
    <row r="28" spans="1:12">
      <c r="J28" s="204"/>
      <c r="K28" s="46"/>
      <c r="L28" s="48"/>
    </row>
    <row r="29" spans="1:12">
      <c r="J29" s="204"/>
      <c r="L29" s="48"/>
    </row>
  </sheetData>
  <mergeCells count="16">
    <mergeCell ref="A3:B3"/>
    <mergeCell ref="C3:D3"/>
    <mergeCell ref="E3:F3"/>
    <mergeCell ref="G3:H3"/>
    <mergeCell ref="J28:J29"/>
    <mergeCell ref="A5:A6"/>
    <mergeCell ref="A7:A8"/>
    <mergeCell ref="A9:A10"/>
    <mergeCell ref="A11:A12"/>
    <mergeCell ref="A13:A14"/>
    <mergeCell ref="A15:A16"/>
    <mergeCell ref="J18:J19"/>
    <mergeCell ref="J20:J21"/>
    <mergeCell ref="J22:J23"/>
    <mergeCell ref="J24:J25"/>
    <mergeCell ref="J26:J27"/>
  </mergeCells>
  <hyperlinks>
    <hyperlink ref="A1" location="_Toc65999697" display="_Toc65999697" xr:uid="{44027A6D-E218-4C01-B37B-06AC02BAF512}"/>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tabColor theme="2"/>
  </sheetPr>
  <dimension ref="A1:S19"/>
  <sheetViews>
    <sheetView workbookViewId="0">
      <selection activeCell="A19" sqref="A19"/>
    </sheetView>
  </sheetViews>
  <sheetFormatPr defaultRowHeight="15"/>
  <cols>
    <col min="1" max="1" width="11.5703125" style="45" customWidth="1"/>
    <col min="2" max="2" width="10" style="45" customWidth="1"/>
    <col min="3" max="3" width="8" style="45" customWidth="1"/>
    <col min="4" max="4" width="8.5703125" style="45" customWidth="1"/>
    <col min="5" max="5" width="7.5703125" style="45" customWidth="1"/>
    <col min="6" max="6" width="7.140625" style="45" customWidth="1"/>
    <col min="7" max="7" width="9" style="45" customWidth="1"/>
    <col min="8" max="8" width="7.5703125" style="45" customWidth="1"/>
    <col min="9" max="9" width="8.85546875" style="45" customWidth="1"/>
    <col min="10" max="10" width="11.42578125" style="45" customWidth="1"/>
    <col min="11" max="11" width="8.85546875" style="45"/>
    <col min="12" max="12" width="12.28515625" style="45" customWidth="1"/>
    <col min="13" max="19" width="8.85546875" style="45"/>
  </cols>
  <sheetData>
    <row r="1" spans="1:4">
      <c r="A1" s="134" t="s">
        <v>456</v>
      </c>
      <c r="B1" s="92"/>
    </row>
    <row r="2" spans="1:4">
      <c r="A2" s="134"/>
      <c r="B2" s="92"/>
    </row>
    <row r="4" spans="1:4">
      <c r="A4" s="138"/>
      <c r="B4" s="49"/>
      <c r="C4" s="49" t="s">
        <v>202</v>
      </c>
      <c r="D4" s="49"/>
    </row>
    <row r="5" spans="1:4">
      <c r="A5" s="205" t="s">
        <v>8</v>
      </c>
      <c r="B5" s="50" t="s">
        <v>70</v>
      </c>
      <c r="C5" s="74">
        <v>46.2</v>
      </c>
      <c r="D5" s="49"/>
    </row>
    <row r="6" spans="1:4">
      <c r="A6" s="205"/>
      <c r="B6" s="49" t="s">
        <v>39</v>
      </c>
      <c r="C6" s="74">
        <v>48.21</v>
      </c>
      <c r="D6" s="49"/>
    </row>
    <row r="7" spans="1:4">
      <c r="A7" s="205" t="s">
        <v>9</v>
      </c>
      <c r="B7" s="50" t="s">
        <v>70</v>
      </c>
      <c r="C7" s="74">
        <v>74.14</v>
      </c>
      <c r="D7" s="49"/>
    </row>
    <row r="8" spans="1:4">
      <c r="A8" s="205"/>
      <c r="B8" s="49" t="s">
        <v>39</v>
      </c>
      <c r="C8" s="74">
        <v>72.97</v>
      </c>
      <c r="D8" s="49"/>
    </row>
    <row r="9" spans="1:4">
      <c r="A9" s="205" t="s">
        <v>11</v>
      </c>
      <c r="B9" s="50" t="s">
        <v>38</v>
      </c>
      <c r="C9" s="74">
        <v>46.33</v>
      </c>
      <c r="D9" s="49"/>
    </row>
    <row r="10" spans="1:4">
      <c r="A10" s="205"/>
      <c r="B10" s="49" t="s">
        <v>39</v>
      </c>
      <c r="C10" s="74">
        <v>46.66</v>
      </c>
      <c r="D10" s="49"/>
    </row>
    <row r="11" spans="1:4">
      <c r="A11" s="205" t="s">
        <v>13</v>
      </c>
      <c r="B11" s="50" t="s">
        <v>38</v>
      </c>
      <c r="C11" s="74">
        <v>69.319999999999993</v>
      </c>
      <c r="D11" s="49"/>
    </row>
    <row r="12" spans="1:4">
      <c r="A12" s="205"/>
      <c r="B12" s="49" t="s">
        <v>39</v>
      </c>
      <c r="C12" s="74">
        <v>65.459999999999994</v>
      </c>
      <c r="D12" s="49"/>
    </row>
    <row r="13" spans="1:4">
      <c r="A13" s="205" t="s">
        <v>15</v>
      </c>
      <c r="B13" s="50" t="s">
        <v>38</v>
      </c>
      <c r="C13" s="74">
        <v>66.930000000000007</v>
      </c>
      <c r="D13" s="49"/>
    </row>
    <row r="14" spans="1:4">
      <c r="A14" s="205"/>
      <c r="B14" s="49" t="s">
        <v>39</v>
      </c>
      <c r="C14" s="74">
        <v>46.42</v>
      </c>
      <c r="D14" s="49"/>
    </row>
    <row r="15" spans="1:4">
      <c r="A15" s="205" t="s">
        <v>29</v>
      </c>
      <c r="B15" s="50" t="s">
        <v>38</v>
      </c>
      <c r="C15" s="74">
        <v>63.41</v>
      </c>
      <c r="D15" s="49"/>
    </row>
    <row r="16" spans="1:4">
      <c r="A16" s="205"/>
      <c r="B16" s="49" t="s">
        <v>39</v>
      </c>
      <c r="C16" s="74">
        <v>52.34</v>
      </c>
      <c r="D16" s="49"/>
    </row>
    <row r="19" spans="1:1">
      <c r="A19" s="14" t="s">
        <v>395</v>
      </c>
    </row>
  </sheetData>
  <mergeCells count="6">
    <mergeCell ref="A15:A16"/>
    <mergeCell ref="A5:A6"/>
    <mergeCell ref="A7:A8"/>
    <mergeCell ref="A9:A10"/>
    <mergeCell ref="A11:A12"/>
    <mergeCell ref="A13:A14"/>
  </mergeCells>
  <hyperlinks>
    <hyperlink ref="A1" location="_Toc65999698" display="_Toc65999698" xr:uid="{78C3F5B6-F359-428E-B5CD-9EDEA04330FD}"/>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dimension ref="A1:J13"/>
  <sheetViews>
    <sheetView workbookViewId="0">
      <selection activeCell="A11" sqref="A11"/>
    </sheetView>
  </sheetViews>
  <sheetFormatPr defaultRowHeight="15"/>
  <cols>
    <col min="1" max="1" width="14.42578125" customWidth="1"/>
    <col min="5" max="5" width="11.7109375" customWidth="1"/>
    <col min="6" max="6" width="11.140625" customWidth="1"/>
  </cols>
  <sheetData>
    <row r="1" spans="1:10">
      <c r="A1" s="180" t="s">
        <v>341</v>
      </c>
      <c r="B1" s="180"/>
      <c r="C1" s="180"/>
      <c r="D1" s="180"/>
      <c r="E1" s="180"/>
      <c r="F1" s="180"/>
      <c r="G1" s="180"/>
      <c r="H1" s="180"/>
      <c r="I1" s="180"/>
      <c r="J1" s="180"/>
    </row>
    <row r="2" spans="1:10">
      <c r="A2" s="78"/>
      <c r="B2" s="78"/>
      <c r="C2" s="78"/>
      <c r="D2" s="78"/>
      <c r="E2" s="78"/>
      <c r="F2" s="78"/>
      <c r="G2" s="78"/>
      <c r="H2" s="78"/>
      <c r="I2" s="78"/>
      <c r="J2" s="78"/>
    </row>
    <row r="4" spans="1:10">
      <c r="A4" s="40"/>
      <c r="B4" s="22" t="s">
        <v>8</v>
      </c>
      <c r="C4" s="22" t="s">
        <v>9</v>
      </c>
      <c r="D4" s="22" t="s">
        <v>11</v>
      </c>
      <c r="E4" s="22" t="s">
        <v>13</v>
      </c>
      <c r="F4" s="22" t="s">
        <v>29</v>
      </c>
    </row>
    <row r="5" spans="1:10">
      <c r="A5" s="40" t="s">
        <v>366</v>
      </c>
      <c r="B5" s="51">
        <v>25.12</v>
      </c>
      <c r="C5" s="51">
        <v>66.28</v>
      </c>
      <c r="D5" s="51">
        <v>7.23</v>
      </c>
      <c r="E5" s="51">
        <v>32.67</v>
      </c>
      <c r="F5" s="51">
        <v>12.89</v>
      </c>
    </row>
    <row r="6" spans="1:10">
      <c r="A6" s="40" t="s">
        <v>203</v>
      </c>
      <c r="B6" s="51">
        <v>20.96</v>
      </c>
      <c r="C6" s="51">
        <v>58.47</v>
      </c>
      <c r="D6" s="51">
        <v>17.47</v>
      </c>
      <c r="E6" s="51">
        <v>26.22</v>
      </c>
      <c r="F6" s="51">
        <v>10.56</v>
      </c>
    </row>
    <row r="7" spans="1:10">
      <c r="A7" s="40" t="s">
        <v>204</v>
      </c>
      <c r="B7" s="51">
        <v>11.56</v>
      </c>
      <c r="C7" s="51">
        <v>56.19</v>
      </c>
      <c r="D7" s="51">
        <v>9.74</v>
      </c>
      <c r="E7" s="51">
        <v>23.85</v>
      </c>
      <c r="F7" s="51">
        <v>7.29</v>
      </c>
    </row>
    <row r="8" spans="1:10">
      <c r="A8" s="40" t="s">
        <v>205</v>
      </c>
      <c r="B8" s="51">
        <v>5.44</v>
      </c>
      <c r="C8" s="51">
        <v>23.68</v>
      </c>
      <c r="D8" s="51">
        <v>24.6</v>
      </c>
      <c r="E8" s="51">
        <v>8.51</v>
      </c>
      <c r="F8" s="51">
        <v>20.25</v>
      </c>
    </row>
    <row r="10" spans="1:10">
      <c r="B10" s="18"/>
      <c r="C10" s="18"/>
      <c r="D10" s="18"/>
      <c r="E10" s="18"/>
      <c r="F10" s="18"/>
    </row>
    <row r="11" spans="1:10">
      <c r="A11" s="14" t="s">
        <v>395</v>
      </c>
      <c r="B11" s="18"/>
      <c r="C11" s="18"/>
      <c r="D11" s="18"/>
      <c r="E11" s="18"/>
      <c r="F11" s="18"/>
    </row>
    <row r="12" spans="1:10">
      <c r="B12" s="18"/>
      <c r="C12" s="18"/>
      <c r="D12" s="18"/>
      <c r="E12" s="18"/>
      <c r="F12" s="18"/>
    </row>
    <row r="13" spans="1:10">
      <c r="B13" s="18"/>
      <c r="C13" s="18"/>
      <c r="D13" s="18"/>
      <c r="E13" s="18"/>
      <c r="F13" s="18"/>
    </row>
  </sheetData>
  <mergeCells count="1">
    <mergeCell ref="A1:J1"/>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N31"/>
  <sheetViews>
    <sheetView workbookViewId="0">
      <selection activeCell="A2" sqref="A2:XFD2"/>
    </sheetView>
  </sheetViews>
  <sheetFormatPr defaultRowHeight="15"/>
  <cols>
    <col min="1" max="1" width="18.140625" customWidth="1"/>
  </cols>
  <sheetData>
    <row r="1" spans="1:11">
      <c r="A1" s="180" t="s">
        <v>457</v>
      </c>
      <c r="B1" s="180"/>
      <c r="C1" s="180"/>
      <c r="D1" s="180"/>
      <c r="E1" s="180"/>
      <c r="F1" s="180"/>
      <c r="G1" s="180"/>
      <c r="H1" s="180"/>
      <c r="I1" s="180"/>
      <c r="J1" s="180"/>
      <c r="K1" s="56"/>
    </row>
    <row r="2" spans="1:11">
      <c r="A2" s="78"/>
      <c r="B2" s="78"/>
      <c r="C2" s="78"/>
      <c r="D2" s="78"/>
      <c r="E2" s="78"/>
      <c r="F2" s="78"/>
      <c r="G2" s="78"/>
      <c r="H2" s="78"/>
      <c r="I2" s="78"/>
      <c r="J2" s="78"/>
      <c r="K2" s="56"/>
    </row>
    <row r="4" spans="1:11">
      <c r="A4" s="40"/>
      <c r="B4" s="40" t="s">
        <v>208</v>
      </c>
      <c r="C4" s="40" t="s">
        <v>209</v>
      </c>
    </row>
    <row r="5" spans="1:11">
      <c r="A5" s="52" t="s">
        <v>8</v>
      </c>
      <c r="B5" s="141">
        <v>11535.93</v>
      </c>
      <c r="C5" s="141">
        <v>13150.566999999999</v>
      </c>
    </row>
    <row r="6" spans="1:11">
      <c r="A6" s="52" t="s">
        <v>29</v>
      </c>
      <c r="B6" s="141">
        <v>7380.7650000000003</v>
      </c>
      <c r="C6" s="141">
        <v>7231.7809999999999</v>
      </c>
    </row>
    <row r="7" spans="1:11">
      <c r="A7" s="52" t="s">
        <v>9</v>
      </c>
      <c r="B7" s="141">
        <v>7050.9930000000004</v>
      </c>
      <c r="C7" s="141">
        <v>7263.3580000000002</v>
      </c>
    </row>
    <row r="8" spans="1:11">
      <c r="A8" s="52" t="s">
        <v>60</v>
      </c>
      <c r="B8" s="141">
        <v>6925.442</v>
      </c>
      <c r="C8" s="141">
        <v>6936.1610000000001</v>
      </c>
    </row>
    <row r="9" spans="1:11">
      <c r="A9" s="52" t="s">
        <v>20</v>
      </c>
      <c r="B9" s="141">
        <v>4824.7089999999998</v>
      </c>
      <c r="C9" s="141">
        <v>4790.2489999999998</v>
      </c>
    </row>
    <row r="10" spans="1:11">
      <c r="A10" s="52" t="s">
        <v>19</v>
      </c>
      <c r="B10" s="141">
        <v>4294.5339999999997</v>
      </c>
      <c r="C10" s="141">
        <v>4529.6329999999998</v>
      </c>
    </row>
    <row r="11" spans="1:11">
      <c r="A11" s="52" t="s">
        <v>13</v>
      </c>
      <c r="B11" s="141">
        <v>3831.741</v>
      </c>
      <c r="C11" s="141">
        <v>4161.7790000000005</v>
      </c>
    </row>
    <row r="12" spans="1:11">
      <c r="A12" s="52" t="s">
        <v>10</v>
      </c>
      <c r="B12" s="141">
        <v>3726.402</v>
      </c>
      <c r="C12" s="141">
        <v>3700.8310000000001</v>
      </c>
    </row>
    <row r="13" spans="1:11">
      <c r="A13" s="52" t="s">
        <v>11</v>
      </c>
      <c r="B13" s="141">
        <v>3413.1410000000001</v>
      </c>
      <c r="C13" s="141">
        <v>3430.2919999999999</v>
      </c>
    </row>
    <row r="14" spans="1:11">
      <c r="A14" s="52" t="s">
        <v>23</v>
      </c>
      <c r="B14" s="141">
        <v>2046.521</v>
      </c>
      <c r="C14" s="141">
        <v>2083.8270000000002</v>
      </c>
    </row>
    <row r="15" spans="1:11">
      <c r="A15" s="52" t="s">
        <v>22</v>
      </c>
      <c r="B15" s="141">
        <v>1984.056</v>
      </c>
      <c r="C15" s="141">
        <v>1971.8810000000001</v>
      </c>
    </row>
    <row r="16" spans="1:11">
      <c r="A16" s="52" t="s">
        <v>15</v>
      </c>
      <c r="B16" s="141">
        <v>1743.1959999999999</v>
      </c>
      <c r="C16" s="141">
        <v>1721.213</v>
      </c>
    </row>
    <row r="17" spans="1:14">
      <c r="A17" s="52" t="s">
        <v>18</v>
      </c>
      <c r="B17" s="141">
        <v>630.49800000000005</v>
      </c>
      <c r="C17" s="141">
        <v>918.31299999999999</v>
      </c>
    </row>
    <row r="18" spans="1:14">
      <c r="A18" s="52" t="s">
        <v>28</v>
      </c>
      <c r="B18" s="141">
        <v>381.416</v>
      </c>
      <c r="C18" s="141">
        <v>364.15</v>
      </c>
    </row>
    <row r="19" spans="1:14">
      <c r="A19" s="52" t="s">
        <v>7</v>
      </c>
      <c r="B19" s="141">
        <v>305.529</v>
      </c>
      <c r="C19" s="141">
        <v>360.923</v>
      </c>
    </row>
    <row r="20" spans="1:14">
      <c r="A20" s="52" t="s">
        <v>27</v>
      </c>
      <c r="B20" s="141">
        <v>298.62799999999999</v>
      </c>
      <c r="C20" s="141">
        <v>281.17899999999997</v>
      </c>
    </row>
    <row r="21" spans="1:14">
      <c r="A21" s="52" t="s">
        <v>25</v>
      </c>
      <c r="B21" s="141">
        <v>276.69</v>
      </c>
      <c r="C21" s="141">
        <v>275.10199999999998</v>
      </c>
    </row>
    <row r="22" spans="1:14">
      <c r="A22" s="52" t="s">
        <v>26</v>
      </c>
      <c r="B22" s="141">
        <v>170.87200000000001</v>
      </c>
      <c r="C22" s="141">
        <v>182.92400000000001</v>
      </c>
    </row>
    <row r="23" spans="1:14">
      <c r="A23" s="52" t="s">
        <v>12</v>
      </c>
      <c r="B23" s="141">
        <v>141.708</v>
      </c>
      <c r="C23" s="141">
        <v>135.39099999999999</v>
      </c>
    </row>
    <row r="24" spans="1:14">
      <c r="A24" s="52" t="s">
        <v>5</v>
      </c>
      <c r="B24" s="141">
        <v>108.833</v>
      </c>
      <c r="C24" s="141">
        <v>110.776</v>
      </c>
    </row>
    <row r="25" spans="1:14">
      <c r="A25" s="52" t="s">
        <v>6</v>
      </c>
      <c r="B25" s="141">
        <v>63.606000000000002</v>
      </c>
      <c r="C25" s="141">
        <v>74.253</v>
      </c>
    </row>
    <row r="26" spans="1:14">
      <c r="A26" s="52" t="s">
        <v>16</v>
      </c>
      <c r="B26" s="141">
        <v>10.667</v>
      </c>
      <c r="C26" s="141">
        <v>10.238</v>
      </c>
    </row>
    <row r="31" spans="1:14">
      <c r="A31" s="42" t="s">
        <v>235</v>
      </c>
      <c r="J31" s="61"/>
      <c r="K31" s="61"/>
      <c r="L31" s="61"/>
      <c r="M31" s="61"/>
      <c r="N31" s="61"/>
    </row>
  </sheetData>
  <mergeCells count="1">
    <mergeCell ref="A1:J1"/>
  </mergeCells>
  <hyperlinks>
    <hyperlink ref="A31" r:id="rId1" display="https://data.unwomen.org/resources/covid-19-and-gender-monitor" xr:uid="{00000000-0004-0000-1E00-000000000000}"/>
  </hyperlinks>
  <pageMargins left="0.7" right="0.7" top="0.75" bottom="0.75" header="0.3" footer="0.3"/>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dimension ref="A1:J29"/>
  <sheetViews>
    <sheetView workbookViewId="0">
      <selection activeCell="A4" sqref="A4:B4"/>
    </sheetView>
  </sheetViews>
  <sheetFormatPr defaultRowHeight="15"/>
  <cols>
    <col min="1" max="1" width="13.28515625" customWidth="1"/>
  </cols>
  <sheetData>
    <row r="1" spans="1:10">
      <c r="A1" s="180" t="s">
        <v>458</v>
      </c>
      <c r="B1" s="180"/>
      <c r="C1" s="180"/>
      <c r="D1" s="180"/>
      <c r="E1" s="180"/>
      <c r="F1" s="180"/>
      <c r="G1" s="180"/>
      <c r="H1" s="180"/>
      <c r="I1" s="180"/>
      <c r="J1" s="180"/>
    </row>
    <row r="2" spans="1:10">
      <c r="A2" s="78"/>
      <c r="B2" s="78"/>
      <c r="C2" s="78"/>
      <c r="D2" s="78"/>
      <c r="E2" s="78"/>
      <c r="F2" s="78"/>
      <c r="G2" s="78"/>
      <c r="H2" s="78"/>
      <c r="I2" s="78"/>
      <c r="J2" s="78"/>
    </row>
    <row r="4" spans="1:10" ht="45">
      <c r="A4" s="38" t="s">
        <v>32</v>
      </c>
      <c r="B4" s="96" t="s">
        <v>216</v>
      </c>
    </row>
    <row r="5" spans="1:10">
      <c r="A5" s="52" t="s">
        <v>18</v>
      </c>
      <c r="B5" s="53">
        <v>0.68658289711677822</v>
      </c>
    </row>
    <row r="6" spans="1:10">
      <c r="A6" s="52" t="s">
        <v>7</v>
      </c>
      <c r="B6" s="53">
        <v>0.8465212801622507</v>
      </c>
    </row>
    <row r="7" spans="1:10">
      <c r="A7" s="52" t="s">
        <v>6</v>
      </c>
      <c r="B7" s="53">
        <v>0.85661185406650231</v>
      </c>
    </row>
    <row r="8" spans="1:10">
      <c r="A8" s="52" t="s">
        <v>8</v>
      </c>
      <c r="B8" s="53">
        <v>0.87721921039602324</v>
      </c>
    </row>
    <row r="9" spans="1:10">
      <c r="A9" s="52" t="s">
        <v>13</v>
      </c>
      <c r="B9" s="53">
        <v>0.92069785541231286</v>
      </c>
    </row>
    <row r="10" spans="1:10">
      <c r="A10" s="40" t="s">
        <v>26</v>
      </c>
      <c r="B10" s="53">
        <v>0.93411471430758131</v>
      </c>
    </row>
    <row r="11" spans="1:10">
      <c r="A11" s="52" t="s">
        <v>19</v>
      </c>
      <c r="B11" s="53">
        <v>0.94809756110484011</v>
      </c>
    </row>
    <row r="12" spans="1:10">
      <c r="A12" s="52" t="s">
        <v>9</v>
      </c>
      <c r="B12" s="53">
        <v>0.97076214610377187</v>
      </c>
    </row>
    <row r="13" spans="1:10">
      <c r="A13" s="52" t="s">
        <v>23</v>
      </c>
      <c r="B13" s="53">
        <v>0.98209736220905097</v>
      </c>
    </row>
    <row r="14" spans="1:10">
      <c r="A14" s="52" t="s">
        <v>5</v>
      </c>
      <c r="B14" s="53">
        <v>0.98246009966057635</v>
      </c>
    </row>
    <row r="15" spans="1:10">
      <c r="A15" s="52" t="s">
        <v>217</v>
      </c>
      <c r="B15" s="53">
        <v>1</v>
      </c>
    </row>
    <row r="16" spans="1:10">
      <c r="A16" s="52" t="s">
        <v>11</v>
      </c>
      <c r="B16" s="53">
        <v>0.99500013409937116</v>
      </c>
    </row>
    <row r="17" spans="1:2">
      <c r="A17" s="52" t="s">
        <v>60</v>
      </c>
      <c r="B17" s="53">
        <v>0.99845462064678137</v>
      </c>
    </row>
    <row r="18" spans="1:2">
      <c r="A18" s="40" t="s">
        <v>25</v>
      </c>
      <c r="B18" s="53">
        <v>1.0057724044172707</v>
      </c>
    </row>
    <row r="19" spans="1:2">
      <c r="A19" s="52" t="s">
        <v>22</v>
      </c>
      <c r="B19" s="53">
        <v>1.0061743076788103</v>
      </c>
    </row>
    <row r="20" spans="1:2">
      <c r="A20" s="52" t="s">
        <v>10</v>
      </c>
      <c r="B20" s="53">
        <v>1.0069095292381629</v>
      </c>
    </row>
    <row r="21" spans="1:2">
      <c r="A21" s="52" t="s">
        <v>20</v>
      </c>
      <c r="B21" s="53">
        <v>1.0071937805320768</v>
      </c>
    </row>
    <row r="22" spans="1:2">
      <c r="A22" s="52" t="s">
        <v>15</v>
      </c>
      <c r="B22" s="53">
        <v>1.0127718068594649</v>
      </c>
    </row>
    <row r="23" spans="1:2">
      <c r="A23" s="40" t="s">
        <v>29</v>
      </c>
      <c r="B23" s="53">
        <v>1.020601287566645</v>
      </c>
    </row>
    <row r="24" spans="1:2">
      <c r="A24" s="52" t="s">
        <v>16</v>
      </c>
      <c r="B24" s="53">
        <v>1.0419027153740965</v>
      </c>
    </row>
    <row r="25" spans="1:2">
      <c r="A25" s="52" t="s">
        <v>12</v>
      </c>
      <c r="B25" s="53">
        <v>1.0466574587675694</v>
      </c>
    </row>
    <row r="26" spans="1:2">
      <c r="A26" s="40" t="s">
        <v>28</v>
      </c>
      <c r="B26" s="53">
        <v>1.0474145269806399</v>
      </c>
    </row>
    <row r="27" spans="1:2">
      <c r="A27" s="40" t="s">
        <v>27</v>
      </c>
      <c r="B27" s="53">
        <v>1.0620565547213696</v>
      </c>
    </row>
    <row r="28" spans="1:2">
      <c r="B28" s="54"/>
    </row>
    <row r="29" spans="1:2">
      <c r="A29" s="42" t="s">
        <v>235</v>
      </c>
    </row>
  </sheetData>
  <mergeCells count="1">
    <mergeCell ref="A1:J1"/>
  </mergeCells>
  <hyperlinks>
    <hyperlink ref="A29" r:id="rId1" display="https://data.unwomen.org/resources/covid-19-and-gender-monitor" xr:uid="{00000000-0004-0000-1F00-000000000000}"/>
  </hyperlinks>
  <pageMargins left="0.7" right="0.7" top="0.75" bottom="0.75" header="0.3" footer="0.3"/>
  <pageSetup orientation="portrait"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dimension ref="A1:J28"/>
  <sheetViews>
    <sheetView workbookViewId="0">
      <selection activeCell="A2" sqref="A2:XFD2"/>
    </sheetView>
  </sheetViews>
  <sheetFormatPr defaultRowHeight="15"/>
  <cols>
    <col min="1" max="1" width="20.28515625" customWidth="1"/>
  </cols>
  <sheetData>
    <row r="1" spans="1:10">
      <c r="A1" s="180" t="s">
        <v>459</v>
      </c>
      <c r="B1" s="180"/>
      <c r="C1" s="180"/>
      <c r="D1" s="180"/>
      <c r="E1" s="180"/>
      <c r="F1" s="180"/>
      <c r="G1" s="180"/>
      <c r="H1" s="180"/>
      <c r="I1" s="180"/>
      <c r="J1" s="180"/>
    </row>
    <row r="2" spans="1:10">
      <c r="A2" s="78"/>
      <c r="B2" s="78"/>
      <c r="C2" s="78"/>
      <c r="D2" s="78"/>
      <c r="E2" s="78"/>
      <c r="F2" s="78"/>
      <c r="G2" s="78"/>
      <c r="H2" s="78"/>
      <c r="I2" s="78"/>
      <c r="J2" s="78"/>
    </row>
    <row r="4" spans="1:10">
      <c r="A4" s="38" t="s">
        <v>32</v>
      </c>
      <c r="B4" s="38" t="s">
        <v>206</v>
      </c>
    </row>
    <row r="5" spans="1:10">
      <c r="A5" s="142" t="s">
        <v>4</v>
      </c>
      <c r="B5" s="143">
        <v>0</v>
      </c>
    </row>
    <row r="6" spans="1:10">
      <c r="A6" s="142" t="s">
        <v>16</v>
      </c>
      <c r="B6" s="143">
        <v>8</v>
      </c>
    </row>
    <row r="7" spans="1:10">
      <c r="A7" s="142" t="s">
        <v>12</v>
      </c>
      <c r="B7" s="143">
        <v>10</v>
      </c>
    </row>
    <row r="8" spans="1:10">
      <c r="A8" s="142" t="s">
        <v>171</v>
      </c>
      <c r="B8" s="143">
        <v>15</v>
      </c>
    </row>
    <row r="9" spans="1:10">
      <c r="A9" s="142" t="s">
        <v>17</v>
      </c>
      <c r="B9" s="143">
        <v>21</v>
      </c>
    </row>
    <row r="10" spans="1:10">
      <c r="A10" s="142" t="s">
        <v>7</v>
      </c>
      <c r="B10" s="143">
        <v>22</v>
      </c>
    </row>
    <row r="11" spans="1:10">
      <c r="A11" s="142" t="s">
        <v>25</v>
      </c>
      <c r="B11" s="143">
        <v>23</v>
      </c>
    </row>
    <row r="12" spans="1:10">
      <c r="A12" s="142" t="s">
        <v>6</v>
      </c>
      <c r="B12" s="143">
        <v>23</v>
      </c>
    </row>
    <row r="13" spans="1:10" ht="16.149999999999999" customHeight="1">
      <c r="A13" s="142" t="s">
        <v>29</v>
      </c>
      <c r="B13" s="143">
        <v>23</v>
      </c>
    </row>
    <row r="14" spans="1:10">
      <c r="A14" s="142" t="s">
        <v>28</v>
      </c>
      <c r="B14" s="143">
        <v>25</v>
      </c>
    </row>
    <row r="15" spans="1:10">
      <c r="A15" s="142" t="s">
        <v>22</v>
      </c>
      <c r="B15" s="143">
        <v>25</v>
      </c>
    </row>
    <row r="16" spans="1:10">
      <c r="A16" s="142" t="s">
        <v>207</v>
      </c>
      <c r="B16" s="143">
        <v>26</v>
      </c>
    </row>
    <row r="17" spans="1:2">
      <c r="A17" s="142" t="s">
        <v>27</v>
      </c>
      <c r="B17" s="143">
        <v>29</v>
      </c>
    </row>
    <row r="18" spans="1:2">
      <c r="A18" s="142" t="s">
        <v>11</v>
      </c>
      <c r="B18" s="143">
        <v>29</v>
      </c>
    </row>
    <row r="19" spans="1:2">
      <c r="A19" s="142" t="s">
        <v>10</v>
      </c>
      <c r="B19" s="143">
        <v>31</v>
      </c>
    </row>
    <row r="20" spans="1:2">
      <c r="A20" s="142" t="s">
        <v>5</v>
      </c>
      <c r="B20" s="143">
        <v>33</v>
      </c>
    </row>
    <row r="21" spans="1:2" ht="13.9" customHeight="1">
      <c r="A21" s="142" t="s">
        <v>15</v>
      </c>
      <c r="B21" s="143">
        <v>33</v>
      </c>
    </row>
    <row r="22" spans="1:2">
      <c r="A22" s="142" t="s">
        <v>23</v>
      </c>
      <c r="B22" s="143">
        <v>33</v>
      </c>
    </row>
    <row r="23" spans="1:2">
      <c r="A23" s="142" t="s">
        <v>8</v>
      </c>
      <c r="B23" s="143">
        <v>34</v>
      </c>
    </row>
    <row r="24" spans="1:2">
      <c r="A24" s="142" t="s">
        <v>19</v>
      </c>
      <c r="B24" s="143">
        <v>36</v>
      </c>
    </row>
    <row r="25" spans="1:2">
      <c r="A25" s="142" t="s">
        <v>9</v>
      </c>
      <c r="B25" s="143">
        <v>42</v>
      </c>
    </row>
    <row r="26" spans="1:2" ht="13.15" customHeight="1">
      <c r="A26" s="142" t="s">
        <v>20</v>
      </c>
      <c r="B26" s="143">
        <v>43</v>
      </c>
    </row>
    <row r="28" spans="1:2">
      <c r="A28" s="32" t="s">
        <v>236</v>
      </c>
    </row>
  </sheetData>
  <mergeCells count="1">
    <mergeCell ref="A1:J1"/>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dimension ref="A1:J19"/>
  <sheetViews>
    <sheetView workbookViewId="0">
      <selection activeCell="A4" sqref="A4:C4"/>
    </sheetView>
  </sheetViews>
  <sheetFormatPr defaultRowHeight="15"/>
  <cols>
    <col min="1" max="1" width="13.85546875" customWidth="1"/>
    <col min="2" max="2" width="11.28515625" customWidth="1"/>
    <col min="3" max="3" width="11" customWidth="1"/>
  </cols>
  <sheetData>
    <row r="1" spans="1:10">
      <c r="A1" s="180" t="s">
        <v>342</v>
      </c>
      <c r="B1" s="180"/>
      <c r="C1" s="180"/>
      <c r="D1" s="180"/>
      <c r="E1" s="180"/>
      <c r="F1" s="180"/>
      <c r="G1" s="180"/>
      <c r="H1" s="180"/>
      <c r="I1" s="180"/>
      <c r="J1" s="180"/>
    </row>
    <row r="2" spans="1:10">
      <c r="A2" s="75"/>
      <c r="B2" s="75"/>
      <c r="C2" s="75"/>
      <c r="D2" s="75"/>
      <c r="E2" s="75"/>
      <c r="F2" s="75"/>
      <c r="G2" s="75"/>
      <c r="H2" s="75"/>
      <c r="I2" s="75"/>
      <c r="J2" s="75"/>
    </row>
    <row r="4" spans="1:10" ht="45">
      <c r="A4" s="148" t="s">
        <v>32</v>
      </c>
      <c r="B4" s="148" t="s">
        <v>239</v>
      </c>
      <c r="C4" s="148" t="s">
        <v>240</v>
      </c>
    </row>
    <row r="5" spans="1:10" s="62" customFormat="1">
      <c r="A5" s="144" t="s">
        <v>25</v>
      </c>
      <c r="B5" s="145">
        <v>27.8</v>
      </c>
      <c r="C5" s="145">
        <v>63.5</v>
      </c>
    </row>
    <row r="6" spans="1:10" s="62" customFormat="1">
      <c r="A6" s="144" t="s">
        <v>4</v>
      </c>
      <c r="B6" s="145">
        <v>1</v>
      </c>
      <c r="C6" s="145">
        <v>0.3</v>
      </c>
    </row>
    <row r="7" spans="1:10" s="62" customFormat="1">
      <c r="A7" s="144" t="s">
        <v>6</v>
      </c>
      <c r="B7" s="145">
        <v>36.6</v>
      </c>
      <c r="C7" s="145">
        <v>57.7</v>
      </c>
    </row>
    <row r="8" spans="1:10" s="62" customFormat="1">
      <c r="A8" s="146" t="s">
        <v>8</v>
      </c>
      <c r="B8" s="145">
        <v>5</v>
      </c>
      <c r="C8" s="145">
        <v>15.4</v>
      </c>
    </row>
    <row r="9" spans="1:10" s="62" customFormat="1">
      <c r="A9" s="144" t="s">
        <v>9</v>
      </c>
      <c r="B9" s="145">
        <v>8.8000000000000007</v>
      </c>
      <c r="C9" s="145">
        <v>17.899999999999999</v>
      </c>
    </row>
    <row r="10" spans="1:10" s="62" customFormat="1">
      <c r="A10" s="144" t="s">
        <v>27</v>
      </c>
      <c r="B10" s="145">
        <v>13.4</v>
      </c>
      <c r="C10" s="145">
        <v>36.9</v>
      </c>
    </row>
    <row r="11" spans="1:10" s="62" customFormat="1">
      <c r="A11" s="144" t="s">
        <v>10</v>
      </c>
      <c r="B11" s="145">
        <v>5.2</v>
      </c>
      <c r="C11" s="145">
        <v>13.3</v>
      </c>
    </row>
    <row r="12" spans="1:10" s="62" customFormat="1">
      <c r="A12" s="144" t="s">
        <v>11</v>
      </c>
      <c r="B12" s="145">
        <v>4.2</v>
      </c>
      <c r="C12" s="145">
        <v>10.5</v>
      </c>
    </row>
    <row r="13" spans="1:10" s="62" customFormat="1" ht="17.45" customHeight="1">
      <c r="A13" s="144" t="s">
        <v>13</v>
      </c>
      <c r="B13" s="145">
        <v>6.7</v>
      </c>
      <c r="C13" s="145">
        <v>2.2000000000000002</v>
      </c>
    </row>
    <row r="14" spans="1:10" s="62" customFormat="1">
      <c r="A14" s="144" t="s">
        <v>15</v>
      </c>
      <c r="B14" s="145">
        <v>2.5</v>
      </c>
      <c r="C14" s="145">
        <v>9.3000000000000007</v>
      </c>
    </row>
    <row r="15" spans="1:10" s="62" customFormat="1">
      <c r="A15" s="144" t="s">
        <v>29</v>
      </c>
      <c r="B15" s="145">
        <v>21.9</v>
      </c>
      <c r="C15" s="145">
        <v>61.8</v>
      </c>
    </row>
    <row r="16" spans="1:10" hidden="1">
      <c r="A16" s="117"/>
      <c r="B16" s="147"/>
      <c r="C16" s="147"/>
    </row>
    <row r="17" spans="1:3" s="62" customFormat="1">
      <c r="A17" s="144" t="s">
        <v>12</v>
      </c>
      <c r="B17" s="145">
        <v>51</v>
      </c>
      <c r="C17" s="145">
        <v>72.900000000000006</v>
      </c>
    </row>
    <row r="18" spans="1:3" s="62" customFormat="1">
      <c r="A18" s="144" t="s">
        <v>22</v>
      </c>
      <c r="B18" s="145">
        <v>8.1</v>
      </c>
      <c r="C18" s="145">
        <v>17.7</v>
      </c>
    </row>
    <row r="19" spans="1:3" s="62" customFormat="1" ht="14.45" customHeight="1">
      <c r="A19" s="144" t="s">
        <v>23</v>
      </c>
      <c r="B19" s="145">
        <v>15.2</v>
      </c>
      <c r="C19" s="145">
        <v>30.3</v>
      </c>
    </row>
  </sheetData>
  <mergeCells count="1">
    <mergeCell ref="A1:J1"/>
  </mergeCells>
  <pageMargins left="0.7" right="0.7" top="0.75" bottom="0.75" header="0.3" footer="0.3"/>
  <pageSetup orientation="portrait"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tabColor theme="2"/>
  </sheetPr>
  <dimension ref="A1:K14"/>
  <sheetViews>
    <sheetView workbookViewId="0">
      <selection activeCell="A14" sqref="A14"/>
    </sheetView>
  </sheetViews>
  <sheetFormatPr defaultRowHeight="15"/>
  <cols>
    <col min="1" max="1" width="36.42578125" customWidth="1"/>
    <col min="2" max="2" width="10.140625" bestFit="1" customWidth="1"/>
    <col min="5" max="5" width="10.140625" bestFit="1" customWidth="1"/>
  </cols>
  <sheetData>
    <row r="1" spans="1:11">
      <c r="A1" s="68" t="s">
        <v>460</v>
      </c>
    </row>
    <row r="2" spans="1:11">
      <c r="A2" s="68"/>
    </row>
    <row r="4" spans="1:11">
      <c r="A4" s="38"/>
      <c r="B4" s="206" t="s">
        <v>8</v>
      </c>
      <c r="C4" s="207"/>
      <c r="D4" s="206" t="s">
        <v>9</v>
      </c>
      <c r="E4" s="207"/>
      <c r="F4" s="206" t="s">
        <v>11</v>
      </c>
      <c r="G4" s="207"/>
      <c r="H4" s="206" t="s">
        <v>13</v>
      </c>
      <c r="I4" s="207"/>
      <c r="J4" s="206" t="s">
        <v>29</v>
      </c>
      <c r="K4" s="207"/>
    </row>
    <row r="5" spans="1:11">
      <c r="A5" s="38"/>
      <c r="B5" s="38" t="s">
        <v>208</v>
      </c>
      <c r="C5" s="38" t="s">
        <v>209</v>
      </c>
      <c r="D5" s="38" t="s">
        <v>208</v>
      </c>
      <c r="E5" s="38" t="s">
        <v>209</v>
      </c>
      <c r="F5" s="38" t="s">
        <v>208</v>
      </c>
      <c r="G5" s="38" t="s">
        <v>209</v>
      </c>
      <c r="H5" s="38" t="s">
        <v>208</v>
      </c>
      <c r="I5" s="38" t="s">
        <v>209</v>
      </c>
      <c r="J5" s="38" t="s">
        <v>208</v>
      </c>
      <c r="K5" s="38" t="s">
        <v>209</v>
      </c>
    </row>
    <row r="6" spans="1:11">
      <c r="A6" s="40" t="s">
        <v>210</v>
      </c>
      <c r="B6" s="51">
        <v>36.409999999999997</v>
      </c>
      <c r="C6" s="51">
        <v>38.39</v>
      </c>
      <c r="D6" s="51">
        <v>32.380000000000003</v>
      </c>
      <c r="E6" s="51">
        <v>33.6</v>
      </c>
      <c r="F6" s="51">
        <v>31.56</v>
      </c>
      <c r="G6" s="51">
        <v>32.950000000000003</v>
      </c>
      <c r="H6" s="51">
        <v>48.88</v>
      </c>
      <c r="I6" s="51">
        <v>47.4</v>
      </c>
      <c r="J6" s="51">
        <v>45.83</v>
      </c>
      <c r="K6" s="51">
        <v>40.44</v>
      </c>
    </row>
    <row r="7" spans="1:11">
      <c r="A7" s="40" t="s">
        <v>211</v>
      </c>
      <c r="B7" s="51">
        <v>33.450000000000003</v>
      </c>
      <c r="C7" s="51">
        <v>25.38</v>
      </c>
      <c r="D7" s="51">
        <v>40.96</v>
      </c>
      <c r="E7" s="51">
        <v>41.91</v>
      </c>
      <c r="F7" s="51">
        <v>45.58</v>
      </c>
      <c r="G7" s="51">
        <v>47.59</v>
      </c>
      <c r="H7" s="51">
        <v>46.46</v>
      </c>
      <c r="I7" s="51">
        <v>47.19</v>
      </c>
      <c r="J7" s="51">
        <v>26.78</v>
      </c>
      <c r="K7" s="51">
        <v>24.7</v>
      </c>
    </row>
    <row r="8" spans="1:11">
      <c r="A8" s="40" t="s">
        <v>212</v>
      </c>
      <c r="B8" s="51">
        <v>50.22</v>
      </c>
      <c r="C8" s="51">
        <v>49.02</v>
      </c>
      <c r="D8" s="51">
        <v>21.33</v>
      </c>
      <c r="E8" s="51">
        <v>22.1</v>
      </c>
      <c r="F8" s="51">
        <v>28.34</v>
      </c>
      <c r="G8" s="51">
        <v>31.29</v>
      </c>
      <c r="H8" s="51">
        <v>25.29</v>
      </c>
      <c r="I8" s="51">
        <v>25.35</v>
      </c>
      <c r="J8" s="51">
        <v>27.02</v>
      </c>
      <c r="K8" s="51">
        <v>23.87</v>
      </c>
    </row>
    <row r="9" spans="1:11">
      <c r="A9" s="40" t="s">
        <v>213</v>
      </c>
      <c r="B9" s="51">
        <v>15.05</v>
      </c>
      <c r="C9" s="51">
        <v>14.11</v>
      </c>
      <c r="D9" s="51">
        <v>20.28</v>
      </c>
      <c r="E9" s="51">
        <v>12.23</v>
      </c>
      <c r="F9" s="51">
        <v>22.19</v>
      </c>
      <c r="G9" s="51">
        <v>22.03</v>
      </c>
      <c r="H9" s="51">
        <v>25.94</v>
      </c>
      <c r="I9" s="51">
        <v>27.07</v>
      </c>
      <c r="J9" s="51">
        <v>12.16</v>
      </c>
      <c r="K9" s="51">
        <v>7.9</v>
      </c>
    </row>
    <row r="10" spans="1:11">
      <c r="A10" s="40" t="s">
        <v>214</v>
      </c>
      <c r="B10" s="51">
        <v>22.9</v>
      </c>
      <c r="C10" s="51">
        <v>28.4</v>
      </c>
      <c r="D10" s="51">
        <v>45.09</v>
      </c>
      <c r="E10" s="51">
        <v>41.53</v>
      </c>
      <c r="F10" s="51">
        <v>30.92</v>
      </c>
      <c r="G10" s="51">
        <v>35.1</v>
      </c>
      <c r="H10" s="51">
        <v>22.36</v>
      </c>
      <c r="I10" s="51">
        <v>21.71</v>
      </c>
      <c r="J10" s="51">
        <v>20.440000000000001</v>
      </c>
      <c r="K10" s="51">
        <v>21.05</v>
      </c>
    </row>
    <row r="11" spans="1:11">
      <c r="A11" s="40" t="s">
        <v>215</v>
      </c>
      <c r="B11" s="51">
        <v>29.05</v>
      </c>
      <c r="C11" s="51">
        <v>33.049999999999997</v>
      </c>
      <c r="D11" s="51">
        <v>47.72</v>
      </c>
      <c r="E11" s="51">
        <v>46.23</v>
      </c>
      <c r="F11" s="51">
        <v>46.58</v>
      </c>
      <c r="G11" s="51">
        <v>49.16</v>
      </c>
      <c r="H11" s="51">
        <v>52.73</v>
      </c>
      <c r="I11" s="51">
        <v>51.77</v>
      </c>
      <c r="J11" s="51">
        <v>31.12</v>
      </c>
      <c r="K11" s="51">
        <v>28.65</v>
      </c>
    </row>
    <row r="14" spans="1:11">
      <c r="A14" s="14" t="s">
        <v>395</v>
      </c>
    </row>
  </sheetData>
  <mergeCells count="5">
    <mergeCell ref="B4:C4"/>
    <mergeCell ref="D4:E4"/>
    <mergeCell ref="F4:G4"/>
    <mergeCell ref="H4:I4"/>
    <mergeCell ref="J4:K4"/>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3DC2-1C0F-44D2-AA41-3C32A018A524}">
  <dimension ref="A1:I89"/>
  <sheetViews>
    <sheetView workbookViewId="0">
      <selection activeCell="A10" sqref="A10"/>
    </sheetView>
  </sheetViews>
  <sheetFormatPr defaultRowHeight="15"/>
  <cols>
    <col min="1" max="1" width="31.7109375" customWidth="1"/>
    <col min="5" max="5" width="11.28515625" customWidth="1"/>
    <col min="6" max="6" width="10.85546875" customWidth="1"/>
  </cols>
  <sheetData>
    <row r="1" spans="1:9">
      <c r="A1" s="180" t="s">
        <v>369</v>
      </c>
      <c r="B1" s="180"/>
      <c r="C1" s="180"/>
      <c r="D1" s="180"/>
      <c r="E1" s="180"/>
      <c r="F1" s="180"/>
      <c r="G1" s="180"/>
      <c r="H1" s="180"/>
      <c r="I1" s="180"/>
    </row>
    <row r="2" spans="1:9">
      <c r="A2" s="75"/>
      <c r="B2" s="75"/>
      <c r="C2" s="75"/>
      <c r="D2" s="75"/>
      <c r="E2" s="75"/>
      <c r="F2" s="75"/>
      <c r="G2" s="75"/>
      <c r="H2" s="75"/>
      <c r="I2" s="75"/>
    </row>
    <row r="4" spans="1:9">
      <c r="A4" s="149" t="s">
        <v>176</v>
      </c>
      <c r="B4" s="24" t="s">
        <v>8</v>
      </c>
      <c r="C4" s="24" t="s">
        <v>9</v>
      </c>
      <c r="D4" s="24" t="s">
        <v>11</v>
      </c>
      <c r="E4" s="24" t="s">
        <v>13</v>
      </c>
      <c r="F4" s="24" t="s">
        <v>29</v>
      </c>
    </row>
    <row r="5" spans="1:9">
      <c r="A5" s="40" t="s">
        <v>218</v>
      </c>
      <c r="B5" s="22">
        <v>51.07</v>
      </c>
      <c r="C5" s="22">
        <v>44.27</v>
      </c>
      <c r="D5" s="22">
        <v>31.31</v>
      </c>
      <c r="E5" s="22">
        <v>45.88</v>
      </c>
      <c r="F5" s="22">
        <v>56.87</v>
      </c>
      <c r="G5" s="18"/>
    </row>
    <row r="6" spans="1:9">
      <c r="A6" s="40" t="s">
        <v>219</v>
      </c>
      <c r="B6" s="22">
        <v>23.78</v>
      </c>
      <c r="C6" s="22">
        <v>25.8</v>
      </c>
      <c r="D6" s="22">
        <v>13.39</v>
      </c>
      <c r="E6" s="22">
        <v>22.23</v>
      </c>
      <c r="F6" s="22">
        <v>13.66</v>
      </c>
      <c r="G6" s="18"/>
    </row>
    <row r="7" spans="1:9">
      <c r="A7" s="40" t="s">
        <v>220</v>
      </c>
      <c r="B7" s="22">
        <v>22.74</v>
      </c>
      <c r="C7" s="22">
        <v>21.79</v>
      </c>
      <c r="D7" s="22">
        <v>53.97</v>
      </c>
      <c r="E7" s="22">
        <v>30.01</v>
      </c>
      <c r="F7" s="22">
        <v>27.64</v>
      </c>
      <c r="G7" s="18"/>
    </row>
    <row r="8" spans="1:9">
      <c r="A8" s="40" t="s">
        <v>221</v>
      </c>
      <c r="B8" s="22">
        <v>2.41</v>
      </c>
      <c r="C8" s="22">
        <v>8.14</v>
      </c>
      <c r="D8" s="22">
        <v>1.33</v>
      </c>
      <c r="E8" s="22">
        <v>1.87</v>
      </c>
      <c r="F8" s="22">
        <v>1.84</v>
      </c>
      <c r="G8" s="18"/>
    </row>
    <row r="10" spans="1:9">
      <c r="A10" s="14" t="s">
        <v>395</v>
      </c>
    </row>
    <row r="60" spans="8:8">
      <c r="H60" t="s">
        <v>367</v>
      </c>
    </row>
    <row r="75" spans="8:8">
      <c r="H75" t="s">
        <v>367</v>
      </c>
    </row>
    <row r="89" spans="8:8">
      <c r="H89" t="s">
        <v>367</v>
      </c>
    </row>
  </sheetData>
  <mergeCells count="1">
    <mergeCell ref="A1:I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68189-69B1-4C9D-8A65-7BA76E67FC66}">
  <sheetPr>
    <tabColor theme="2"/>
  </sheetPr>
  <dimension ref="A1:M38"/>
  <sheetViews>
    <sheetView workbookViewId="0">
      <selection activeCell="A2" sqref="A2:XFD2"/>
    </sheetView>
  </sheetViews>
  <sheetFormatPr defaultRowHeight="15"/>
  <cols>
    <col min="1" max="1" width="10.7109375" style="4" customWidth="1"/>
  </cols>
  <sheetData>
    <row r="1" spans="1:13" ht="40.15" customHeight="1">
      <c r="A1" s="182" t="s">
        <v>437</v>
      </c>
      <c r="B1" s="182"/>
      <c r="C1" s="182"/>
      <c r="D1" s="182"/>
      <c r="E1" s="182"/>
      <c r="F1" s="182"/>
      <c r="G1" s="4"/>
      <c r="H1" s="4"/>
      <c r="I1" s="4"/>
      <c r="J1" s="4"/>
      <c r="K1" s="4"/>
      <c r="L1" s="4"/>
      <c r="M1" s="4"/>
    </row>
    <row r="2" spans="1:13" ht="40.15" customHeight="1">
      <c r="A2" s="79"/>
      <c r="B2" s="79"/>
      <c r="C2" s="79"/>
      <c r="D2" s="79"/>
      <c r="E2" s="79"/>
      <c r="F2" s="79"/>
      <c r="G2" s="4"/>
      <c r="H2" s="4"/>
      <c r="I2" s="4"/>
      <c r="J2" s="4"/>
      <c r="K2" s="4"/>
      <c r="L2" s="4"/>
      <c r="M2" s="4"/>
    </row>
    <row r="3" spans="1:13" ht="13.15" customHeight="1">
      <c r="B3" s="4"/>
      <c r="C3" s="4"/>
      <c r="D3" s="4"/>
      <c r="E3" s="4"/>
      <c r="F3" s="4"/>
      <c r="G3" s="4"/>
      <c r="H3" s="4"/>
      <c r="I3" s="4"/>
      <c r="J3" s="4"/>
      <c r="K3" s="4"/>
      <c r="L3" s="4"/>
      <c r="M3" s="4"/>
    </row>
    <row r="4" spans="1:13">
      <c r="A4" s="104" t="s">
        <v>32</v>
      </c>
      <c r="B4" s="105" t="s">
        <v>281</v>
      </c>
      <c r="C4" s="40" t="s">
        <v>445</v>
      </c>
    </row>
    <row r="5" spans="1:13">
      <c r="A5" s="183" t="s">
        <v>298</v>
      </c>
      <c r="B5" s="40" t="s">
        <v>87</v>
      </c>
      <c r="C5" s="51">
        <v>56.8</v>
      </c>
    </row>
    <row r="6" spans="1:13">
      <c r="A6" s="183"/>
      <c r="B6" s="40" t="s">
        <v>88</v>
      </c>
      <c r="C6" s="51">
        <v>39.799999999999997</v>
      </c>
    </row>
    <row r="7" spans="1:13">
      <c r="A7" s="183" t="s">
        <v>297</v>
      </c>
      <c r="B7" s="40" t="s">
        <v>87</v>
      </c>
      <c r="C7" s="51">
        <v>49.5</v>
      </c>
    </row>
    <row r="8" spans="1:13">
      <c r="A8" s="183"/>
      <c r="B8" s="40" t="s">
        <v>88</v>
      </c>
      <c r="C8" s="51">
        <v>36.4</v>
      </c>
    </row>
    <row r="9" spans="1:13">
      <c r="A9" s="183" t="s">
        <v>292</v>
      </c>
      <c r="B9" s="40" t="s">
        <v>87</v>
      </c>
      <c r="C9" s="51">
        <v>42.1</v>
      </c>
    </row>
    <row r="10" spans="1:13">
      <c r="A10" s="183"/>
      <c r="B10" s="40" t="s">
        <v>88</v>
      </c>
      <c r="C10" s="51">
        <v>28.5</v>
      </c>
    </row>
    <row r="11" spans="1:13">
      <c r="A11" s="183" t="s">
        <v>290</v>
      </c>
      <c r="B11" s="40" t="s">
        <v>87</v>
      </c>
      <c r="C11" s="51">
        <v>42.3</v>
      </c>
    </row>
    <row r="12" spans="1:13">
      <c r="A12" s="183"/>
      <c r="B12" s="40" t="s">
        <v>88</v>
      </c>
      <c r="C12" s="51">
        <v>23.7</v>
      </c>
    </row>
    <row r="13" spans="1:13">
      <c r="A13" s="183" t="s">
        <v>286</v>
      </c>
      <c r="B13" s="40" t="s">
        <v>87</v>
      </c>
      <c r="C13" s="51">
        <v>41.4</v>
      </c>
    </row>
    <row r="14" spans="1:13">
      <c r="A14" s="183"/>
      <c r="B14" s="40" t="s">
        <v>88</v>
      </c>
      <c r="C14" s="51">
        <v>23.6</v>
      </c>
    </row>
    <row r="15" spans="1:13">
      <c r="A15" s="183" t="s">
        <v>294</v>
      </c>
      <c r="B15" s="40" t="s">
        <v>87</v>
      </c>
      <c r="C15" s="51">
        <v>41.2</v>
      </c>
    </row>
    <row r="16" spans="1:13">
      <c r="A16" s="183"/>
      <c r="B16" s="40" t="s">
        <v>88</v>
      </c>
      <c r="C16" s="51">
        <v>29.9</v>
      </c>
    </row>
    <row r="17" spans="1:3">
      <c r="A17" s="183" t="s">
        <v>287</v>
      </c>
      <c r="B17" s="40" t="s">
        <v>87</v>
      </c>
      <c r="C17" s="51">
        <v>34.200000000000003</v>
      </c>
    </row>
    <row r="18" spans="1:3">
      <c r="A18" s="183"/>
      <c r="B18" s="40" t="s">
        <v>88</v>
      </c>
      <c r="C18" s="51">
        <v>29.3</v>
      </c>
    </row>
    <row r="19" spans="1:3">
      <c r="A19" s="183" t="s">
        <v>289</v>
      </c>
      <c r="B19" s="40" t="s">
        <v>87</v>
      </c>
      <c r="C19" s="51">
        <v>34.200000000000003</v>
      </c>
    </row>
    <row r="20" spans="1:3">
      <c r="A20" s="183"/>
      <c r="B20" s="40" t="s">
        <v>88</v>
      </c>
      <c r="C20" s="51">
        <v>29</v>
      </c>
    </row>
    <row r="21" spans="1:3">
      <c r="A21" s="183" t="s">
        <v>283</v>
      </c>
      <c r="B21" s="40" t="s">
        <v>87</v>
      </c>
      <c r="C21" s="51">
        <v>33.1</v>
      </c>
    </row>
    <row r="22" spans="1:3">
      <c r="A22" s="183"/>
      <c r="B22" s="40" t="s">
        <v>88</v>
      </c>
      <c r="C22" s="51">
        <v>21.4</v>
      </c>
    </row>
    <row r="23" spans="1:3">
      <c r="A23" s="183" t="s">
        <v>296</v>
      </c>
      <c r="B23" s="40" t="s">
        <v>87</v>
      </c>
      <c r="C23" s="51">
        <v>23.9</v>
      </c>
    </row>
    <row r="24" spans="1:3">
      <c r="A24" s="183"/>
      <c r="B24" s="40" t="s">
        <v>88</v>
      </c>
      <c r="C24" s="51">
        <v>17.100000000000001</v>
      </c>
    </row>
    <row r="25" spans="1:3">
      <c r="A25" s="183" t="s">
        <v>291</v>
      </c>
      <c r="B25" s="40" t="s">
        <v>87</v>
      </c>
      <c r="C25" s="51">
        <v>19</v>
      </c>
    </row>
    <row r="26" spans="1:3">
      <c r="A26" s="183"/>
      <c r="B26" s="40" t="s">
        <v>88</v>
      </c>
      <c r="C26" s="51">
        <v>10.6</v>
      </c>
    </row>
    <row r="27" spans="1:3">
      <c r="A27" s="183" t="s">
        <v>285</v>
      </c>
      <c r="B27" s="40" t="s">
        <v>87</v>
      </c>
      <c r="C27" s="51">
        <v>18.2</v>
      </c>
    </row>
    <row r="28" spans="1:3">
      <c r="A28" s="183"/>
      <c r="B28" s="40" t="s">
        <v>88</v>
      </c>
      <c r="C28" s="51">
        <v>9.1999999999999993</v>
      </c>
    </row>
    <row r="29" spans="1:3">
      <c r="A29" s="183" t="s">
        <v>284</v>
      </c>
      <c r="B29" s="40" t="s">
        <v>87</v>
      </c>
      <c r="C29" s="51">
        <v>15.1</v>
      </c>
    </row>
    <row r="30" spans="1:3">
      <c r="A30" s="183"/>
      <c r="B30" s="40" t="s">
        <v>88</v>
      </c>
      <c r="C30" s="51">
        <v>5.7</v>
      </c>
    </row>
    <row r="31" spans="1:3">
      <c r="A31" s="183" t="s">
        <v>295</v>
      </c>
      <c r="B31" s="40" t="s">
        <v>87</v>
      </c>
      <c r="C31" s="51">
        <v>9.3000000000000007</v>
      </c>
    </row>
    <row r="32" spans="1:3">
      <c r="A32" s="183"/>
      <c r="B32" s="40" t="s">
        <v>88</v>
      </c>
      <c r="C32" s="51">
        <v>4.0999999999999996</v>
      </c>
    </row>
    <row r="33" spans="1:3">
      <c r="A33" s="183" t="s">
        <v>293</v>
      </c>
      <c r="B33" s="40" t="s">
        <v>87</v>
      </c>
      <c r="C33" s="51">
        <v>6</v>
      </c>
    </row>
    <row r="34" spans="1:3">
      <c r="A34" s="183"/>
      <c r="B34" s="40" t="s">
        <v>88</v>
      </c>
      <c r="C34" s="51">
        <v>6.4</v>
      </c>
    </row>
    <row r="35" spans="1:3">
      <c r="A35" s="183" t="s">
        <v>288</v>
      </c>
      <c r="B35" s="40" t="s">
        <v>87</v>
      </c>
      <c r="C35" s="51">
        <v>5.5</v>
      </c>
    </row>
    <row r="36" spans="1:3">
      <c r="A36" s="183"/>
      <c r="B36" s="40" t="s">
        <v>88</v>
      </c>
      <c r="C36" s="51">
        <v>3.8</v>
      </c>
    </row>
    <row r="38" spans="1:3" ht="90">
      <c r="A38" s="4" t="s">
        <v>282</v>
      </c>
    </row>
  </sheetData>
  <sortState xmlns:xlrd2="http://schemas.microsoft.com/office/spreadsheetml/2017/richdata2" ref="A9:B36">
    <sortCondition ref="A9:A36"/>
  </sortState>
  <mergeCells count="17">
    <mergeCell ref="A35:A36"/>
    <mergeCell ref="A19:A20"/>
    <mergeCell ref="A31:A32"/>
    <mergeCell ref="A13:A14"/>
    <mergeCell ref="A23:A24"/>
    <mergeCell ref="A17:A18"/>
    <mergeCell ref="A33:A34"/>
    <mergeCell ref="A21:A22"/>
    <mergeCell ref="A15:A16"/>
    <mergeCell ref="A29:A30"/>
    <mergeCell ref="A27:A28"/>
    <mergeCell ref="A1:F1"/>
    <mergeCell ref="A11:A12"/>
    <mergeCell ref="A25:A26"/>
    <mergeCell ref="A7:A8"/>
    <mergeCell ref="A5:A6"/>
    <mergeCell ref="A9:A10"/>
  </mergeCell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tabColor theme="2"/>
  </sheetPr>
  <dimension ref="A1:I34"/>
  <sheetViews>
    <sheetView topLeftCell="A14" workbookViewId="0">
      <selection activeCell="A33" sqref="A33:XFD35"/>
    </sheetView>
  </sheetViews>
  <sheetFormatPr defaultRowHeight="15"/>
  <sheetData>
    <row r="1" spans="1:9">
      <c r="A1" s="180" t="s">
        <v>222</v>
      </c>
      <c r="B1" s="180"/>
      <c r="C1" s="180"/>
      <c r="D1" s="180"/>
      <c r="E1" s="180"/>
      <c r="F1" s="180"/>
      <c r="G1" s="180"/>
      <c r="H1" s="180"/>
      <c r="I1" s="180"/>
    </row>
    <row r="28" spans="1:1">
      <c r="A28" t="s">
        <v>237</v>
      </c>
    </row>
    <row r="33" spans="1:1">
      <c r="A33" s="42" t="s">
        <v>223</v>
      </c>
    </row>
    <row r="34" spans="1:1">
      <c r="A34" s="42" t="s">
        <v>224</v>
      </c>
    </row>
  </sheetData>
  <mergeCells count="1">
    <mergeCell ref="A1:I1"/>
  </mergeCells>
  <hyperlinks>
    <hyperlink ref="A33" location="_ftn1" display="_ftn1" xr:uid="{00000000-0004-0000-2400-000000000000}"/>
    <hyperlink ref="A34" location="_ftnref1" display="_ftnref1" xr:uid="{00000000-0004-0000-2400-000001000000}"/>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0">
    <tabColor theme="2"/>
    <pageSetUpPr fitToPage="1"/>
  </sheetPr>
  <dimension ref="A1:G29"/>
  <sheetViews>
    <sheetView workbookViewId="0">
      <selection activeCell="C16" sqref="C16"/>
    </sheetView>
  </sheetViews>
  <sheetFormatPr defaultRowHeight="15"/>
  <cols>
    <col min="1" max="1" width="15.7109375" customWidth="1"/>
    <col min="2" max="2" width="13" style="18" customWidth="1"/>
  </cols>
  <sheetData>
    <row r="1" spans="1:7">
      <c r="A1" s="180" t="s">
        <v>343</v>
      </c>
      <c r="B1" s="180"/>
      <c r="C1" s="180"/>
      <c r="D1" s="180"/>
      <c r="E1" s="180"/>
      <c r="F1" s="180"/>
      <c r="G1" s="180"/>
    </row>
    <row r="2" spans="1:7">
      <c r="A2" s="78"/>
      <c r="B2" s="78"/>
      <c r="C2" s="78"/>
      <c r="D2" s="78"/>
      <c r="E2" s="78"/>
      <c r="F2" s="78"/>
      <c r="G2" s="78"/>
    </row>
    <row r="3" spans="1:7">
      <c r="A3" s="66"/>
    </row>
    <row r="4" spans="1:7" ht="58.9" customHeight="1">
      <c r="A4" s="38" t="s">
        <v>32</v>
      </c>
      <c r="B4" s="96" t="s">
        <v>61</v>
      </c>
    </row>
    <row r="5" spans="1:7">
      <c r="A5" s="115" t="s">
        <v>12</v>
      </c>
      <c r="B5" s="121">
        <v>71.7</v>
      </c>
    </row>
    <row r="6" spans="1:7">
      <c r="A6" s="115" t="s">
        <v>16</v>
      </c>
      <c r="B6" s="121">
        <v>69</v>
      </c>
    </row>
    <row r="7" spans="1:7">
      <c r="A7" s="115" t="s">
        <v>25</v>
      </c>
      <c r="B7" s="121">
        <v>66.599999999999994</v>
      </c>
    </row>
    <row r="8" spans="1:7">
      <c r="A8" s="115" t="s">
        <v>29</v>
      </c>
      <c r="B8" s="121">
        <v>65.2</v>
      </c>
    </row>
    <row r="9" spans="1:7">
      <c r="A9" s="115" t="s">
        <v>28</v>
      </c>
      <c r="B9" s="121">
        <v>61.6</v>
      </c>
    </row>
    <row r="10" spans="1:7">
      <c r="A10" s="115" t="s">
        <v>19</v>
      </c>
      <c r="B10" s="121">
        <v>60.5</v>
      </c>
    </row>
    <row r="11" spans="1:7">
      <c r="A11" s="115" t="s">
        <v>26</v>
      </c>
      <c r="B11" s="121">
        <v>54.7</v>
      </c>
    </row>
    <row r="12" spans="1:7">
      <c r="A12" s="115" t="s">
        <v>22</v>
      </c>
      <c r="B12" s="121">
        <v>54</v>
      </c>
    </row>
    <row r="13" spans="1:7">
      <c r="A13" s="115" t="s">
        <v>9</v>
      </c>
      <c r="B13" s="121">
        <v>53.3</v>
      </c>
    </row>
    <row r="14" spans="1:7">
      <c r="A14" s="115" t="s">
        <v>27</v>
      </c>
      <c r="B14" s="121">
        <v>52.6</v>
      </c>
    </row>
    <row r="15" spans="1:7">
      <c r="A15" s="115" t="s">
        <v>11</v>
      </c>
      <c r="B15" s="121">
        <v>52.4</v>
      </c>
    </row>
    <row r="16" spans="1:7">
      <c r="A16" s="115" t="s">
        <v>60</v>
      </c>
      <c r="B16" s="121">
        <v>50.2</v>
      </c>
    </row>
    <row r="17" spans="1:2">
      <c r="A17" s="115" t="s">
        <v>23</v>
      </c>
      <c r="B17" s="121">
        <v>50.2</v>
      </c>
    </row>
    <row r="18" spans="1:2">
      <c r="A18" s="115" t="s">
        <v>15</v>
      </c>
      <c r="B18" s="121">
        <v>50.1</v>
      </c>
    </row>
    <row r="19" spans="1:2">
      <c r="A19" s="115" t="s">
        <v>6</v>
      </c>
      <c r="B19" s="121">
        <v>48.9</v>
      </c>
    </row>
    <row r="20" spans="1:2">
      <c r="A20" s="115" t="s">
        <v>5</v>
      </c>
      <c r="B20" s="121">
        <v>47.4</v>
      </c>
    </row>
    <row r="21" spans="1:2">
      <c r="A21" s="115" t="s">
        <v>20</v>
      </c>
      <c r="B21" s="121">
        <v>46.9</v>
      </c>
    </row>
    <row r="22" spans="1:2">
      <c r="A22" s="115" t="s">
        <v>13</v>
      </c>
      <c r="B22" s="121">
        <v>45.9</v>
      </c>
    </row>
    <row r="23" spans="1:2">
      <c r="A23" s="115" t="s">
        <v>4</v>
      </c>
      <c r="B23" s="121">
        <v>45.1</v>
      </c>
    </row>
    <row r="24" spans="1:2">
      <c r="A24" s="115" t="s">
        <v>8</v>
      </c>
      <c r="B24" s="121">
        <v>44.2</v>
      </c>
    </row>
    <row r="25" spans="1:2">
      <c r="A25" s="115" t="s">
        <v>10</v>
      </c>
      <c r="B25" s="121">
        <v>41.6</v>
      </c>
    </row>
    <row r="26" spans="1:2">
      <c r="A26" s="115" t="s">
        <v>7</v>
      </c>
      <c r="B26" s="121">
        <v>40.4</v>
      </c>
    </row>
    <row r="27" spans="1:2">
      <c r="A27" s="115" t="s">
        <v>18</v>
      </c>
      <c r="B27" s="121">
        <v>30.7</v>
      </c>
    </row>
    <row r="28" spans="1:2">
      <c r="A28" s="115" t="s">
        <v>17</v>
      </c>
      <c r="B28" s="121">
        <v>25.8</v>
      </c>
    </row>
    <row r="29" spans="1:2" ht="15.75">
      <c r="A29" s="10" t="s">
        <v>37</v>
      </c>
    </row>
  </sheetData>
  <sortState xmlns:xlrd2="http://schemas.microsoft.com/office/spreadsheetml/2017/richdata2" ref="A5:B28">
    <sortCondition descending="1" ref="B5:B28"/>
  </sortState>
  <mergeCells count="1">
    <mergeCell ref="A1:G1"/>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dimension ref="A1:M157"/>
  <sheetViews>
    <sheetView workbookViewId="0">
      <selection activeCell="A17" sqref="A17"/>
    </sheetView>
  </sheetViews>
  <sheetFormatPr defaultRowHeight="15"/>
  <cols>
    <col min="1" max="1" width="13.7109375" customWidth="1"/>
  </cols>
  <sheetData>
    <row r="1" spans="1:13">
      <c r="A1" s="180" t="s">
        <v>481</v>
      </c>
      <c r="B1" s="180"/>
      <c r="C1" s="180"/>
      <c r="D1" s="180"/>
      <c r="E1" s="180"/>
      <c r="F1" s="180"/>
      <c r="G1" s="180"/>
      <c r="H1" s="180"/>
      <c r="I1" s="180"/>
      <c r="J1" s="180"/>
      <c r="K1" s="180"/>
      <c r="L1" s="180"/>
      <c r="M1" s="180"/>
    </row>
    <row r="2" spans="1:13">
      <c r="A2" s="161"/>
      <c r="B2" s="161"/>
      <c r="C2" s="161"/>
      <c r="D2" s="161"/>
      <c r="E2" s="161"/>
      <c r="F2" s="161"/>
      <c r="G2" s="161"/>
      <c r="H2" s="161"/>
      <c r="I2" s="161"/>
      <c r="J2" s="161"/>
      <c r="K2" s="161"/>
      <c r="L2" s="161"/>
      <c r="M2" s="161"/>
    </row>
    <row r="4" spans="1:13" ht="90">
      <c r="A4" s="50" t="s">
        <v>32</v>
      </c>
      <c r="B4" s="50" t="s">
        <v>281</v>
      </c>
      <c r="C4" s="150" t="s">
        <v>68</v>
      </c>
      <c r="D4" s="150" t="s">
        <v>69</v>
      </c>
    </row>
    <row r="5" spans="1:13">
      <c r="A5" s="208" t="s">
        <v>8</v>
      </c>
      <c r="B5" s="49" t="s">
        <v>38</v>
      </c>
      <c r="C5" s="74">
        <v>20.81</v>
      </c>
      <c r="D5" s="74">
        <v>13.37</v>
      </c>
    </row>
    <row r="6" spans="1:13">
      <c r="A6" s="208"/>
      <c r="B6" s="49" t="s">
        <v>39</v>
      </c>
      <c r="C6" s="74">
        <v>20.38</v>
      </c>
      <c r="D6" s="74">
        <v>22.99</v>
      </c>
    </row>
    <row r="7" spans="1:13">
      <c r="A7" s="208" t="s">
        <v>9</v>
      </c>
      <c r="B7" s="49" t="s">
        <v>38</v>
      </c>
      <c r="C7" s="74">
        <v>27.47</v>
      </c>
      <c r="D7" s="74">
        <v>46.6</v>
      </c>
    </row>
    <row r="8" spans="1:13">
      <c r="A8" s="208"/>
      <c r="B8" s="49" t="s">
        <v>39</v>
      </c>
      <c r="C8" s="74">
        <v>24.32</v>
      </c>
      <c r="D8" s="74">
        <v>51.86</v>
      </c>
    </row>
    <row r="9" spans="1:13">
      <c r="A9" s="208" t="s">
        <v>11</v>
      </c>
      <c r="B9" s="49" t="s">
        <v>38</v>
      </c>
      <c r="C9" s="74">
        <v>22.88</v>
      </c>
      <c r="D9" s="74">
        <v>10.92</v>
      </c>
    </row>
    <row r="10" spans="1:13">
      <c r="A10" s="208"/>
      <c r="B10" s="49" t="s">
        <v>39</v>
      </c>
      <c r="C10" s="74">
        <v>25.59</v>
      </c>
      <c r="D10" s="74">
        <v>7.42</v>
      </c>
    </row>
    <row r="11" spans="1:13">
      <c r="A11" s="208" t="s">
        <v>13</v>
      </c>
      <c r="B11" s="49" t="s">
        <v>38</v>
      </c>
      <c r="C11" s="74">
        <v>44.98</v>
      </c>
      <c r="D11" s="74">
        <v>16.87</v>
      </c>
    </row>
    <row r="12" spans="1:13">
      <c r="A12" s="208"/>
      <c r="B12" s="49" t="s">
        <v>39</v>
      </c>
      <c r="C12" s="74">
        <v>42.84</v>
      </c>
      <c r="D12" s="74">
        <v>20.47</v>
      </c>
    </row>
    <row r="13" spans="1:13">
      <c r="A13" s="208" t="s">
        <v>29</v>
      </c>
      <c r="B13" s="49" t="s">
        <v>38</v>
      </c>
      <c r="C13" s="74">
        <v>22.63</v>
      </c>
      <c r="D13" s="74">
        <v>26.05</v>
      </c>
    </row>
    <row r="14" spans="1:13">
      <c r="A14" s="208"/>
      <c r="B14" s="49" t="s">
        <v>39</v>
      </c>
      <c r="C14" s="74">
        <v>18.64</v>
      </c>
      <c r="D14" s="74">
        <v>26.7</v>
      </c>
    </row>
    <row r="17" spans="1:2">
      <c r="A17" s="14" t="s">
        <v>395</v>
      </c>
    </row>
    <row r="20" spans="1:2">
      <c r="A20" s="21"/>
      <c r="B20" s="21"/>
    </row>
    <row r="21" spans="1:2">
      <c r="A21" s="21"/>
      <c r="B21" s="21"/>
    </row>
    <row r="123" spans="1:10">
      <c r="A123" t="s">
        <v>350</v>
      </c>
      <c r="B123" t="s">
        <v>359</v>
      </c>
      <c r="C123" t="s">
        <v>185</v>
      </c>
      <c r="D123" t="s">
        <v>360</v>
      </c>
      <c r="E123" t="s">
        <v>351</v>
      </c>
      <c r="F123" t="s">
        <v>192</v>
      </c>
      <c r="G123" t="s">
        <v>370</v>
      </c>
      <c r="H123" t="s">
        <v>352</v>
      </c>
      <c r="I123" t="s">
        <v>353</v>
      </c>
      <c r="J123" t="s">
        <v>162</v>
      </c>
    </row>
    <row r="125" spans="1:10">
      <c r="A125" t="s">
        <v>361</v>
      </c>
    </row>
    <row r="126" spans="1:10">
      <c r="A126" t="s">
        <v>362</v>
      </c>
      <c r="B126" t="s">
        <v>185</v>
      </c>
      <c r="C126" t="s">
        <v>363</v>
      </c>
      <c r="D126" t="s">
        <v>87</v>
      </c>
    </row>
    <row r="128" spans="1:10">
      <c r="B128" t="s">
        <v>86</v>
      </c>
      <c r="C128" t="s">
        <v>370</v>
      </c>
    </row>
    <row r="129" spans="1:7">
      <c r="B129" t="s">
        <v>192</v>
      </c>
      <c r="C129" t="s">
        <v>86</v>
      </c>
      <c r="D129">
        <v>0</v>
      </c>
      <c r="E129">
        <v>1</v>
      </c>
      <c r="F129" t="s">
        <v>86</v>
      </c>
      <c r="G129" t="s">
        <v>193</v>
      </c>
    </row>
    <row r="130" spans="1:7">
      <c r="A130" t="s">
        <v>194</v>
      </c>
    </row>
    <row r="131" spans="1:7">
      <c r="B131" t="s">
        <v>8</v>
      </c>
      <c r="C131" t="s">
        <v>86</v>
      </c>
      <c r="D131">
        <v>86.63</v>
      </c>
      <c r="E131">
        <v>13.37</v>
      </c>
      <c r="F131">
        <v>22.99</v>
      </c>
      <c r="G131">
        <v>100</v>
      </c>
    </row>
    <row r="132" spans="1:7">
      <c r="B132" t="s">
        <v>9</v>
      </c>
      <c r="C132" t="s">
        <v>86</v>
      </c>
      <c r="D132">
        <v>53.4</v>
      </c>
      <c r="E132">
        <v>46.6</v>
      </c>
      <c r="F132">
        <v>51.86</v>
      </c>
      <c r="G132">
        <v>100</v>
      </c>
    </row>
    <row r="133" spans="1:7">
      <c r="B133" t="s">
        <v>11</v>
      </c>
      <c r="C133" t="s">
        <v>86</v>
      </c>
      <c r="D133">
        <v>89.08</v>
      </c>
      <c r="E133">
        <v>10.92</v>
      </c>
      <c r="F133">
        <v>7.42</v>
      </c>
      <c r="G133">
        <v>100</v>
      </c>
    </row>
    <row r="134" spans="1:7">
      <c r="B134" t="s">
        <v>13</v>
      </c>
      <c r="C134" t="s">
        <v>86</v>
      </c>
      <c r="D134">
        <v>83.13</v>
      </c>
      <c r="E134">
        <v>16.87</v>
      </c>
      <c r="F134">
        <v>20.47</v>
      </c>
      <c r="G134">
        <v>100</v>
      </c>
    </row>
    <row r="135" spans="1:7">
      <c r="A135" t="s">
        <v>195</v>
      </c>
      <c r="B135" t="s">
        <v>31</v>
      </c>
      <c r="C135" t="s">
        <v>86</v>
      </c>
      <c r="D135">
        <v>73.95</v>
      </c>
      <c r="E135">
        <v>26.05</v>
      </c>
      <c r="F135">
        <v>26.7</v>
      </c>
      <c r="G135">
        <v>100</v>
      </c>
    </row>
    <row r="136" spans="1:7">
      <c r="A136" t="s">
        <v>194</v>
      </c>
    </row>
    <row r="137" spans="1:7">
      <c r="B137" t="s">
        <v>193</v>
      </c>
      <c r="C137" t="s">
        <v>86</v>
      </c>
      <c r="D137">
        <v>76.94</v>
      </c>
      <c r="E137">
        <v>23.06</v>
      </c>
      <c r="F137" t="s">
        <v>86</v>
      </c>
      <c r="G137">
        <v>100</v>
      </c>
    </row>
    <row r="139" spans="1:7">
      <c r="A139" t="s">
        <v>361</v>
      </c>
    </row>
    <row r="140" spans="1:7">
      <c r="A140" t="s">
        <v>362</v>
      </c>
      <c r="B140" t="s">
        <v>185</v>
      </c>
      <c r="C140" t="s">
        <v>363</v>
      </c>
      <c r="D140" t="s">
        <v>88</v>
      </c>
    </row>
    <row r="142" spans="1:7">
      <c r="B142" t="s">
        <v>86</v>
      </c>
      <c r="C142" t="s">
        <v>370</v>
      </c>
    </row>
    <row r="143" spans="1:7">
      <c r="B143" t="s">
        <v>192</v>
      </c>
      <c r="C143" t="s">
        <v>86</v>
      </c>
      <c r="D143">
        <v>0</v>
      </c>
      <c r="E143">
        <v>1</v>
      </c>
      <c r="F143" t="s">
        <v>86</v>
      </c>
      <c r="G143" t="s">
        <v>193</v>
      </c>
    </row>
    <row r="144" spans="1:7">
      <c r="A144" t="s">
        <v>194</v>
      </c>
    </row>
    <row r="145" spans="1:7">
      <c r="B145" t="s">
        <v>8</v>
      </c>
      <c r="C145" t="s">
        <v>86</v>
      </c>
      <c r="D145">
        <v>77.010000000000005</v>
      </c>
      <c r="E145">
        <v>22.99</v>
      </c>
      <c r="F145" t="s">
        <v>86</v>
      </c>
      <c r="G145">
        <v>100</v>
      </c>
    </row>
    <row r="146" spans="1:7">
      <c r="B146" t="s">
        <v>9</v>
      </c>
      <c r="C146" t="s">
        <v>86</v>
      </c>
      <c r="D146">
        <v>48.14</v>
      </c>
      <c r="E146">
        <v>51.86</v>
      </c>
      <c r="F146" t="s">
        <v>86</v>
      </c>
      <c r="G146">
        <v>100</v>
      </c>
    </row>
    <row r="147" spans="1:7">
      <c r="B147" t="s">
        <v>11</v>
      </c>
      <c r="C147" t="s">
        <v>86</v>
      </c>
      <c r="D147">
        <v>92.58</v>
      </c>
      <c r="E147">
        <v>7.42</v>
      </c>
      <c r="F147" t="s">
        <v>86</v>
      </c>
      <c r="G147">
        <v>100</v>
      </c>
    </row>
    <row r="148" spans="1:7">
      <c r="B148" t="s">
        <v>13</v>
      </c>
      <c r="C148" t="s">
        <v>86</v>
      </c>
      <c r="D148">
        <v>79.53</v>
      </c>
      <c r="E148">
        <v>20.47</v>
      </c>
      <c r="F148" t="s">
        <v>86</v>
      </c>
      <c r="G148">
        <v>100</v>
      </c>
    </row>
    <row r="149" spans="1:7">
      <c r="A149" t="s">
        <v>195</v>
      </c>
      <c r="B149" t="s">
        <v>31</v>
      </c>
      <c r="C149" t="s">
        <v>86</v>
      </c>
      <c r="D149">
        <v>73.3</v>
      </c>
      <c r="E149">
        <v>26.7</v>
      </c>
      <c r="F149" t="s">
        <v>86</v>
      </c>
      <c r="G149">
        <v>100</v>
      </c>
    </row>
    <row r="150" spans="1:7">
      <c r="A150" t="s">
        <v>194</v>
      </c>
    </row>
    <row r="151" spans="1:7">
      <c r="B151" t="s">
        <v>193</v>
      </c>
      <c r="C151" t="s">
        <v>86</v>
      </c>
      <c r="D151">
        <v>73.56</v>
      </c>
      <c r="E151">
        <v>26.44</v>
      </c>
      <c r="F151" t="s">
        <v>86</v>
      </c>
      <c r="G151">
        <v>100</v>
      </c>
    </row>
    <row r="154" spans="1:7">
      <c r="A154" t="s">
        <v>350</v>
      </c>
    </row>
    <row r="155" spans="1:7">
      <c r="A155" t="s">
        <v>357</v>
      </c>
      <c r="B155" t="s">
        <v>354</v>
      </c>
      <c r="C155" t="s">
        <v>358</v>
      </c>
    </row>
    <row r="157" spans="1:7">
      <c r="A157" t="s">
        <v>350</v>
      </c>
    </row>
  </sheetData>
  <mergeCells count="6">
    <mergeCell ref="A1:M1"/>
    <mergeCell ref="A13:A14"/>
    <mergeCell ref="A5:A6"/>
    <mergeCell ref="A7:A8"/>
    <mergeCell ref="A9:A10"/>
    <mergeCell ref="A11:A12"/>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dimension ref="A1:K38"/>
  <sheetViews>
    <sheetView topLeftCell="A5" workbookViewId="0">
      <selection activeCell="A13" sqref="A13"/>
    </sheetView>
  </sheetViews>
  <sheetFormatPr defaultRowHeight="15"/>
  <cols>
    <col min="1" max="1" width="16" customWidth="1"/>
  </cols>
  <sheetData>
    <row r="1" spans="1:11">
      <c r="A1" s="180" t="s">
        <v>344</v>
      </c>
      <c r="B1" s="180"/>
      <c r="C1" s="180"/>
      <c r="D1" s="180"/>
      <c r="E1" s="180"/>
      <c r="F1" s="180"/>
      <c r="G1" s="180"/>
      <c r="H1" s="180"/>
      <c r="I1" s="180"/>
      <c r="J1" s="180"/>
    </row>
    <row r="2" spans="1:11">
      <c r="A2" s="78"/>
      <c r="B2" s="78"/>
      <c r="C2" s="78"/>
      <c r="D2" s="78"/>
      <c r="E2" s="78"/>
      <c r="F2" s="78"/>
      <c r="G2" s="78"/>
      <c r="H2" s="78"/>
      <c r="I2" s="78"/>
      <c r="J2" s="78"/>
    </row>
    <row r="4" spans="1:11">
      <c r="A4" s="211" t="s">
        <v>480</v>
      </c>
      <c r="B4" s="209" t="s">
        <v>8</v>
      </c>
      <c r="C4" s="209"/>
      <c r="D4" s="209" t="s">
        <v>9</v>
      </c>
      <c r="E4" s="209"/>
      <c r="F4" s="209" t="s">
        <v>11</v>
      </c>
      <c r="G4" s="209"/>
      <c r="H4" s="209" t="s">
        <v>13</v>
      </c>
      <c r="I4" s="209"/>
      <c r="J4" s="209" t="s">
        <v>29</v>
      </c>
      <c r="K4" s="209"/>
    </row>
    <row r="5" spans="1:11">
      <c r="A5" s="212"/>
      <c r="B5" s="24" t="s">
        <v>87</v>
      </c>
      <c r="C5" s="24" t="s">
        <v>88</v>
      </c>
      <c r="D5" s="24" t="s">
        <v>87</v>
      </c>
      <c r="E5" s="24" t="s">
        <v>88</v>
      </c>
      <c r="F5" s="24" t="s">
        <v>87</v>
      </c>
      <c r="G5" s="24" t="s">
        <v>88</v>
      </c>
      <c r="H5" s="24" t="s">
        <v>87</v>
      </c>
      <c r="I5" s="24" t="s">
        <v>88</v>
      </c>
      <c r="J5" s="24" t="s">
        <v>87</v>
      </c>
      <c r="K5" s="24" t="s">
        <v>88</v>
      </c>
    </row>
    <row r="6" spans="1:11">
      <c r="A6" s="24" t="s">
        <v>102</v>
      </c>
      <c r="B6" s="22">
        <v>43.79</v>
      </c>
      <c r="C6" s="22">
        <v>39.97</v>
      </c>
      <c r="D6" s="22">
        <v>42.16</v>
      </c>
      <c r="E6" s="22">
        <v>33.520000000000003</v>
      </c>
      <c r="F6" s="22">
        <v>37.14</v>
      </c>
      <c r="G6" s="22">
        <v>36.020000000000003</v>
      </c>
      <c r="H6" s="22">
        <v>64.41</v>
      </c>
      <c r="I6" s="22">
        <v>52.9</v>
      </c>
      <c r="J6" s="22">
        <v>38.520000000000003</v>
      </c>
      <c r="K6" s="22">
        <v>27.53</v>
      </c>
    </row>
    <row r="7" spans="1:11">
      <c r="A7" s="24" t="s">
        <v>99</v>
      </c>
      <c r="B7" s="22">
        <v>48.96</v>
      </c>
      <c r="C7" s="22">
        <v>48.09</v>
      </c>
      <c r="D7" s="22">
        <v>25.6</v>
      </c>
      <c r="E7" s="22">
        <v>22.42</v>
      </c>
      <c r="F7" s="22">
        <v>34.57</v>
      </c>
      <c r="G7" s="22">
        <v>38.07</v>
      </c>
      <c r="H7" s="22">
        <v>10.91</v>
      </c>
      <c r="I7" s="22">
        <v>11.01</v>
      </c>
      <c r="J7" s="22">
        <v>28.99</v>
      </c>
      <c r="K7" s="22">
        <v>29.34</v>
      </c>
    </row>
    <row r="8" spans="1:11">
      <c r="A8" s="24" t="s">
        <v>100</v>
      </c>
      <c r="B8" s="22">
        <v>23.46</v>
      </c>
      <c r="C8" s="22">
        <v>25.16</v>
      </c>
      <c r="D8" s="22">
        <v>20.43</v>
      </c>
      <c r="E8" s="22">
        <v>26.98</v>
      </c>
      <c r="F8" s="22">
        <v>36.700000000000003</v>
      </c>
      <c r="G8" s="22">
        <v>41.06</v>
      </c>
      <c r="H8" s="22">
        <v>24.79</v>
      </c>
      <c r="I8" s="22">
        <v>32.85</v>
      </c>
      <c r="J8" s="22">
        <v>37.4</v>
      </c>
      <c r="K8" s="22">
        <v>39.47</v>
      </c>
    </row>
    <row r="9" spans="1:11">
      <c r="A9" s="24" t="s">
        <v>101</v>
      </c>
      <c r="B9" s="22">
        <v>23.19</v>
      </c>
      <c r="C9" s="22">
        <v>21.55</v>
      </c>
      <c r="D9" s="22">
        <v>53.98</v>
      </c>
      <c r="E9" s="22">
        <v>50.6</v>
      </c>
      <c r="F9" s="22">
        <v>24.5</v>
      </c>
      <c r="G9" s="22">
        <v>17.28</v>
      </c>
      <c r="H9" s="22">
        <v>63.53</v>
      </c>
      <c r="I9" s="22">
        <v>55.67</v>
      </c>
      <c r="J9" s="22">
        <v>29.71</v>
      </c>
      <c r="K9" s="22">
        <v>27.15</v>
      </c>
    </row>
    <row r="10" spans="1:11" ht="31.15" customHeight="1">
      <c r="A10" s="23" t="s">
        <v>117</v>
      </c>
      <c r="B10" s="22">
        <v>4.3899999999999997</v>
      </c>
      <c r="C10" s="22">
        <v>5.19</v>
      </c>
      <c r="D10" s="22">
        <v>0</v>
      </c>
      <c r="E10" s="22">
        <v>0</v>
      </c>
      <c r="F10" s="22">
        <v>4.2300000000000004</v>
      </c>
      <c r="G10" s="22">
        <v>3.6</v>
      </c>
      <c r="H10" s="22">
        <v>0.77</v>
      </c>
      <c r="I10" s="22">
        <v>0.47</v>
      </c>
      <c r="J10" s="22">
        <v>3.9</v>
      </c>
      <c r="K10" s="22">
        <v>4.03</v>
      </c>
    </row>
    <row r="13" spans="1:11">
      <c r="A13" s="14" t="s">
        <v>395</v>
      </c>
    </row>
    <row r="32" spans="1:3">
      <c r="A32" s="18"/>
      <c r="B32" s="210"/>
      <c r="C32" s="210"/>
    </row>
    <row r="33" spans="1:3">
      <c r="A33" s="18"/>
      <c r="B33" s="18"/>
      <c r="C33" s="18"/>
    </row>
    <row r="34" spans="1:3">
      <c r="A34" s="18"/>
      <c r="B34" s="18"/>
      <c r="C34" s="18"/>
    </row>
    <row r="35" spans="1:3">
      <c r="A35" s="18"/>
      <c r="B35" s="18"/>
      <c r="C35" s="18"/>
    </row>
    <row r="36" spans="1:3">
      <c r="A36" s="18"/>
      <c r="B36" s="18"/>
      <c r="C36" s="18"/>
    </row>
    <row r="37" spans="1:3">
      <c r="A37" s="18"/>
      <c r="B37" s="18"/>
      <c r="C37" s="18"/>
    </row>
    <row r="38" spans="1:3">
      <c r="A38" s="20"/>
      <c r="B38" s="18"/>
      <c r="C38" s="18"/>
    </row>
  </sheetData>
  <mergeCells count="8">
    <mergeCell ref="A1:J1"/>
    <mergeCell ref="J4:K4"/>
    <mergeCell ref="B32:C32"/>
    <mergeCell ref="B4:C4"/>
    <mergeCell ref="D4:E4"/>
    <mergeCell ref="F4:G4"/>
    <mergeCell ref="H4:I4"/>
    <mergeCell ref="A4:A5"/>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3">
    <tabColor theme="2"/>
    <pageSetUpPr fitToPage="1"/>
  </sheetPr>
  <dimension ref="A1:J33"/>
  <sheetViews>
    <sheetView zoomScaleNormal="100" workbookViewId="0">
      <selection activeCell="B14" sqref="B14"/>
    </sheetView>
  </sheetViews>
  <sheetFormatPr defaultRowHeight="15"/>
  <cols>
    <col min="1" max="4" width="15.7109375" customWidth="1"/>
    <col min="5" max="5" width="15.7109375" style="18" customWidth="1"/>
    <col min="6" max="11" width="15.7109375" customWidth="1"/>
    <col min="14" max="14" width="15.7109375" customWidth="1"/>
  </cols>
  <sheetData>
    <row r="1" spans="1:10">
      <c r="A1" s="180" t="s">
        <v>462</v>
      </c>
      <c r="B1" s="180"/>
      <c r="C1" s="180"/>
      <c r="D1" s="180"/>
      <c r="E1" s="180"/>
      <c r="F1" s="180"/>
      <c r="G1" s="180"/>
      <c r="H1" s="180"/>
      <c r="I1" s="180"/>
      <c r="J1" s="180"/>
    </row>
    <row r="2" spans="1:10" ht="15.75">
      <c r="A2" s="1"/>
      <c r="B2" s="2"/>
      <c r="C2" s="2"/>
      <c r="D2" s="2"/>
    </row>
    <row r="4" spans="1:10" ht="150">
      <c r="A4" s="38" t="s">
        <v>56</v>
      </c>
      <c r="B4" s="23" t="s">
        <v>57</v>
      </c>
      <c r="C4" s="23" t="s">
        <v>461</v>
      </c>
      <c r="D4" s="23" t="s">
        <v>58</v>
      </c>
      <c r="E4" s="23" t="s">
        <v>59</v>
      </c>
      <c r="F4" s="4"/>
    </row>
    <row r="5" spans="1:10" ht="21" customHeight="1">
      <c r="A5" s="114" t="s">
        <v>3</v>
      </c>
      <c r="B5" s="116">
        <v>86</v>
      </c>
      <c r="C5" s="116"/>
      <c r="D5" s="116"/>
      <c r="E5" s="116"/>
    </row>
    <row r="6" spans="1:10">
      <c r="A6" s="115" t="s">
        <v>4</v>
      </c>
      <c r="B6" s="116">
        <v>99.2</v>
      </c>
      <c r="C6" s="116">
        <v>85.1</v>
      </c>
      <c r="D6" s="116">
        <v>19</v>
      </c>
      <c r="E6" s="24">
        <v>39.299999999999997</v>
      </c>
    </row>
    <row r="7" spans="1:10">
      <c r="A7" s="115" t="s">
        <v>5</v>
      </c>
      <c r="B7" s="116"/>
      <c r="C7" s="116">
        <v>82.2</v>
      </c>
      <c r="D7" s="116">
        <v>19</v>
      </c>
      <c r="E7" s="116">
        <v>27.8</v>
      </c>
    </row>
    <row r="8" spans="1:10">
      <c r="A8" s="115" t="s">
        <v>6</v>
      </c>
      <c r="B8" s="116"/>
      <c r="C8" s="116">
        <v>87.4</v>
      </c>
      <c r="D8" s="116"/>
      <c r="E8" s="116">
        <v>44.9</v>
      </c>
    </row>
    <row r="9" spans="1:10">
      <c r="A9" s="115" t="s">
        <v>7</v>
      </c>
      <c r="B9" s="116"/>
      <c r="C9" s="116">
        <v>34.1</v>
      </c>
      <c r="D9" s="116">
        <v>9</v>
      </c>
      <c r="E9" s="116">
        <v>19.600000000000001</v>
      </c>
    </row>
    <row r="10" spans="1:10">
      <c r="A10" s="115" t="s">
        <v>8</v>
      </c>
      <c r="B10" s="116">
        <v>73.599999999999994</v>
      </c>
      <c r="C10" s="116">
        <v>27.7</v>
      </c>
      <c r="D10" s="116">
        <v>28</v>
      </c>
      <c r="E10" s="116">
        <v>59.4</v>
      </c>
    </row>
    <row r="11" spans="1:10">
      <c r="A11" s="115" t="s">
        <v>9</v>
      </c>
      <c r="B11" s="116"/>
      <c r="C11" s="116">
        <v>61.8</v>
      </c>
      <c r="D11" s="116">
        <v>46</v>
      </c>
      <c r="E11" s="116">
        <v>77.7</v>
      </c>
    </row>
    <row r="12" spans="1:10">
      <c r="A12" s="115" t="s">
        <v>10</v>
      </c>
      <c r="B12" s="116">
        <v>85.1</v>
      </c>
      <c r="C12" s="116">
        <v>44.3</v>
      </c>
      <c r="D12" s="116">
        <v>40</v>
      </c>
      <c r="E12" s="116">
        <v>49.6</v>
      </c>
    </row>
    <row r="13" spans="1:10">
      <c r="A13" s="115" t="s">
        <v>11</v>
      </c>
      <c r="B13" s="116">
        <v>97.6</v>
      </c>
      <c r="C13" s="116">
        <v>89.8</v>
      </c>
      <c r="D13" s="116"/>
      <c r="E13" s="116">
        <v>74.599999999999994</v>
      </c>
    </row>
    <row r="14" spans="1:10">
      <c r="A14" s="115" t="s">
        <v>12</v>
      </c>
      <c r="B14" s="116"/>
      <c r="C14" s="116">
        <v>99.8</v>
      </c>
      <c r="D14" s="116">
        <v>48</v>
      </c>
      <c r="E14" s="116">
        <v>41.9</v>
      </c>
    </row>
    <row r="15" spans="1:10">
      <c r="A15" s="115" t="s">
        <v>13</v>
      </c>
      <c r="B15" s="116"/>
      <c r="C15" s="116">
        <v>54.3</v>
      </c>
      <c r="D15" s="116">
        <v>25</v>
      </c>
      <c r="E15" s="116">
        <v>50.4</v>
      </c>
    </row>
    <row r="16" spans="1:10">
      <c r="A16" s="115" t="s">
        <v>15</v>
      </c>
      <c r="B16" s="116">
        <v>97.6</v>
      </c>
      <c r="C16" s="116">
        <v>90.7</v>
      </c>
      <c r="D16" s="116">
        <v>33</v>
      </c>
      <c r="E16" s="116">
        <v>65.900000000000006</v>
      </c>
    </row>
    <row r="17" spans="1:8">
      <c r="A17" s="115" t="s">
        <v>16</v>
      </c>
      <c r="B17" s="116"/>
      <c r="C17" s="116">
        <v>99</v>
      </c>
      <c r="D17" s="116"/>
      <c r="E17" s="116"/>
    </row>
    <row r="18" spans="1:8">
      <c r="A18" s="115" t="s">
        <v>17</v>
      </c>
      <c r="B18" s="116">
        <v>31.1</v>
      </c>
      <c r="C18" s="116"/>
      <c r="D18" s="116">
        <v>16</v>
      </c>
      <c r="E18" s="116">
        <v>16</v>
      </c>
    </row>
    <row r="19" spans="1:8">
      <c r="A19" s="115" t="s">
        <v>18</v>
      </c>
      <c r="B19" s="116"/>
      <c r="C19" s="116">
        <v>19.399999999999999</v>
      </c>
      <c r="D19" s="116">
        <v>6</v>
      </c>
      <c r="E19" s="116">
        <v>5.6</v>
      </c>
    </row>
    <row r="20" spans="1:8">
      <c r="A20" s="115" t="s">
        <v>19</v>
      </c>
      <c r="B20" s="116"/>
      <c r="C20" s="116">
        <v>77.7</v>
      </c>
      <c r="D20" s="116"/>
      <c r="E20" s="116">
        <v>30.2</v>
      </c>
    </row>
    <row r="21" spans="1:8">
      <c r="A21" s="115" t="s">
        <v>20</v>
      </c>
      <c r="B21" s="116">
        <v>95.1</v>
      </c>
      <c r="C21" s="116">
        <v>74.2</v>
      </c>
      <c r="D21" s="116">
        <v>34</v>
      </c>
      <c r="E21" s="116">
        <v>49.9</v>
      </c>
    </row>
    <row r="22" spans="1:8">
      <c r="A22" s="115" t="s">
        <v>60</v>
      </c>
      <c r="B22" s="116">
        <v>98</v>
      </c>
      <c r="C22" s="116">
        <v>63.5</v>
      </c>
      <c r="D22" s="116">
        <v>36</v>
      </c>
      <c r="E22" s="116">
        <v>52.9</v>
      </c>
    </row>
    <row r="23" spans="1:8">
      <c r="A23" s="115" t="s">
        <v>22</v>
      </c>
      <c r="B23" s="116">
        <v>96.9</v>
      </c>
      <c r="C23" s="116">
        <v>63.3</v>
      </c>
      <c r="D23" s="116">
        <v>36</v>
      </c>
      <c r="E23" s="116">
        <v>63.8</v>
      </c>
    </row>
    <row r="24" spans="1:8">
      <c r="A24" s="115" t="s">
        <v>23</v>
      </c>
      <c r="B24" s="116">
        <v>93.3</v>
      </c>
      <c r="C24" s="116">
        <v>78.099999999999994</v>
      </c>
      <c r="D24" s="116">
        <v>49</v>
      </c>
      <c r="E24" s="116">
        <v>85.2</v>
      </c>
    </row>
    <row r="25" spans="1:8">
      <c r="A25" s="151" t="s">
        <v>24</v>
      </c>
      <c r="B25" s="116">
        <v>93.7</v>
      </c>
      <c r="C25" s="116"/>
      <c r="D25" s="116"/>
      <c r="E25" s="116"/>
    </row>
    <row r="26" spans="1:8">
      <c r="A26" s="115" t="s">
        <v>25</v>
      </c>
      <c r="B26" s="116"/>
      <c r="C26" s="116">
        <v>99.7</v>
      </c>
      <c r="D26" s="116">
        <v>56</v>
      </c>
      <c r="E26" s="116">
        <v>78.2</v>
      </c>
    </row>
    <row r="27" spans="1:8">
      <c r="A27" s="115" t="s">
        <v>26</v>
      </c>
      <c r="B27" s="116"/>
      <c r="C27" s="116">
        <v>88.3</v>
      </c>
      <c r="D27" s="116"/>
      <c r="E27" s="116">
        <v>80.599999999999994</v>
      </c>
    </row>
    <row r="28" spans="1:8">
      <c r="A28" s="115" t="s">
        <v>27</v>
      </c>
      <c r="B28" s="116">
        <v>91.3</v>
      </c>
      <c r="C28" s="116">
        <v>77.900000000000006</v>
      </c>
      <c r="D28" s="116"/>
      <c r="E28" s="116">
        <v>76.099999999999994</v>
      </c>
    </row>
    <row r="29" spans="1:8">
      <c r="A29" s="115" t="s">
        <v>28</v>
      </c>
      <c r="B29" s="116">
        <v>96.6</v>
      </c>
      <c r="C29" s="116">
        <v>88.2</v>
      </c>
      <c r="D29" s="116">
        <v>52</v>
      </c>
      <c r="E29" s="116">
        <v>75.099999999999994</v>
      </c>
    </row>
    <row r="30" spans="1:8">
      <c r="A30" s="115" t="s">
        <v>29</v>
      </c>
      <c r="B30" s="116">
        <v>93.7</v>
      </c>
      <c r="C30" s="116">
        <v>96.7</v>
      </c>
      <c r="D30" s="116">
        <v>50</v>
      </c>
      <c r="E30" s="116">
        <v>77.900000000000006</v>
      </c>
    </row>
    <row r="32" spans="1:8" ht="15.75">
      <c r="A32" s="10" t="s">
        <v>33</v>
      </c>
      <c r="B32" s="2"/>
      <c r="C32" s="2"/>
      <c r="D32" s="2"/>
      <c r="E32" s="17"/>
      <c r="F32" s="2"/>
      <c r="G32" s="2"/>
      <c r="H32" s="2"/>
    </row>
    <row r="33" spans="1:8" ht="15.75">
      <c r="A33" s="2" t="s">
        <v>40</v>
      </c>
      <c r="B33" s="2"/>
      <c r="C33" s="2"/>
      <c r="D33" s="2"/>
      <c r="E33" s="17"/>
      <c r="F33" s="2"/>
      <c r="G33" s="2"/>
      <c r="H33" s="2"/>
    </row>
  </sheetData>
  <mergeCells count="1">
    <mergeCell ref="A1:J1"/>
  </mergeCells>
  <pageMargins left="0.7" right="0.7" top="0.75" bottom="0.75" header="0.3" footer="0.3"/>
  <pageSetup paperSize="9" scale="59" orientation="portrait" horizontalDpi="0" verticalDpi="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4">
    <pageSetUpPr fitToPage="1"/>
  </sheetPr>
  <dimension ref="A1:E26"/>
  <sheetViews>
    <sheetView workbookViewId="0"/>
  </sheetViews>
  <sheetFormatPr defaultRowHeight="15"/>
  <cols>
    <col min="1" max="3" width="15.7109375" customWidth="1"/>
  </cols>
  <sheetData>
    <row r="1" spans="1:5">
      <c r="A1" s="134" t="s">
        <v>463</v>
      </c>
      <c r="B1" s="92"/>
    </row>
    <row r="2" spans="1:5" ht="15.75">
      <c r="A2" s="1"/>
      <c r="B2" s="2"/>
      <c r="C2" s="2"/>
      <c r="D2" s="2"/>
      <c r="E2" s="2"/>
    </row>
    <row r="3" spans="1:5">
      <c r="A3" s="7"/>
    </row>
    <row r="4" spans="1:5" ht="60">
      <c r="A4" s="110"/>
      <c r="B4" s="96" t="s">
        <v>348</v>
      </c>
      <c r="C4" s="96" t="s">
        <v>349</v>
      </c>
    </row>
    <row r="5" spans="1:5">
      <c r="A5" s="115" t="s">
        <v>4</v>
      </c>
      <c r="B5" s="121">
        <v>19</v>
      </c>
      <c r="C5" s="121"/>
    </row>
    <row r="6" spans="1:5">
      <c r="A6" s="115" t="s">
        <v>5</v>
      </c>
      <c r="B6" s="121"/>
      <c r="C6" s="121">
        <v>16</v>
      </c>
    </row>
    <row r="7" spans="1:5">
      <c r="A7" s="115" t="s">
        <v>6</v>
      </c>
      <c r="B7" s="121">
        <v>5</v>
      </c>
      <c r="C7" s="121"/>
    </row>
    <row r="8" spans="1:5">
      <c r="A8" s="115" t="s">
        <v>7</v>
      </c>
      <c r="B8" s="121">
        <v>41</v>
      </c>
      <c r="C8" s="121"/>
    </row>
    <row r="9" spans="1:5">
      <c r="A9" s="115" t="s">
        <v>8</v>
      </c>
      <c r="B9" s="121">
        <v>40</v>
      </c>
      <c r="C9" s="121">
        <v>19</v>
      </c>
    </row>
    <row r="10" spans="1:5">
      <c r="A10" s="115" t="s">
        <v>9</v>
      </c>
      <c r="B10" s="121">
        <v>23</v>
      </c>
      <c r="C10" s="121">
        <v>12</v>
      </c>
    </row>
    <row r="11" spans="1:5">
      <c r="A11" s="115" t="s">
        <v>10</v>
      </c>
      <c r="B11" s="121">
        <v>41</v>
      </c>
      <c r="C11" s="121"/>
    </row>
    <row r="12" spans="1:5">
      <c r="A12" s="115" t="s">
        <v>11</v>
      </c>
      <c r="B12" s="121">
        <v>42</v>
      </c>
      <c r="C12" s="121">
        <v>23</v>
      </c>
    </row>
    <row r="13" spans="1:5">
      <c r="A13" s="115" t="s">
        <v>13</v>
      </c>
      <c r="B13" s="121">
        <v>53</v>
      </c>
      <c r="C13" s="121">
        <v>37</v>
      </c>
    </row>
    <row r="14" spans="1:5">
      <c r="A14" s="115" t="s">
        <v>15</v>
      </c>
      <c r="B14" s="121">
        <v>7</v>
      </c>
      <c r="C14" s="121"/>
    </row>
    <row r="15" spans="1:5">
      <c r="A15" s="115" t="s">
        <v>17</v>
      </c>
      <c r="B15" s="121">
        <v>45</v>
      </c>
      <c r="C15" s="121"/>
    </row>
    <row r="16" spans="1:5">
      <c r="A16" s="115" t="s">
        <v>18</v>
      </c>
      <c r="B16" s="121">
        <v>52</v>
      </c>
      <c r="C16" s="121"/>
    </row>
    <row r="17" spans="1:3">
      <c r="A17" s="115" t="s">
        <v>19</v>
      </c>
      <c r="B17" s="121">
        <v>34</v>
      </c>
      <c r="C17" s="121"/>
    </row>
    <row r="18" spans="1:3">
      <c r="A18" s="115" t="s">
        <v>20</v>
      </c>
      <c r="B18" s="121">
        <v>34</v>
      </c>
      <c r="C18" s="121">
        <v>20</v>
      </c>
    </row>
    <row r="19" spans="1:3">
      <c r="A19" s="115" t="s">
        <v>60</v>
      </c>
      <c r="B19" s="121">
        <v>31</v>
      </c>
      <c r="C19" s="121"/>
    </row>
    <row r="20" spans="1:3">
      <c r="A20" s="115" t="s">
        <v>22</v>
      </c>
      <c r="B20" s="121">
        <v>31</v>
      </c>
      <c r="C20" s="121">
        <v>17</v>
      </c>
    </row>
    <row r="21" spans="1:3">
      <c r="A21" s="115" t="s">
        <v>23</v>
      </c>
      <c r="B21" s="121">
        <v>32</v>
      </c>
      <c r="C21" s="121">
        <v>20</v>
      </c>
    </row>
    <row r="22" spans="1:3">
      <c r="A22" s="115" t="s">
        <v>27</v>
      </c>
      <c r="B22" s="121">
        <v>17</v>
      </c>
      <c r="C22" s="121"/>
    </row>
    <row r="23" spans="1:3">
      <c r="A23" s="115" t="s">
        <v>28</v>
      </c>
      <c r="B23" s="152">
        <v>6.9</v>
      </c>
      <c r="C23" s="121">
        <v>5</v>
      </c>
    </row>
    <row r="24" spans="1:3">
      <c r="A24" s="115" t="s">
        <v>29</v>
      </c>
      <c r="B24" s="152">
        <v>5.6</v>
      </c>
      <c r="C24" s="121">
        <v>0.8</v>
      </c>
    </row>
    <row r="26" spans="1:3" ht="15.75">
      <c r="A26" s="10" t="s">
        <v>34</v>
      </c>
    </row>
  </sheetData>
  <hyperlinks>
    <hyperlink ref="A1" location="_Toc65999711" display="_Toc65999711" xr:uid="{382D7BB8-A385-4BC0-A6CB-C9F93FF91C9F}"/>
  </hyperlinks>
  <pageMargins left="0.7" right="0.7" top="0.75" bottom="0.75" header="0.3" footer="0.3"/>
  <pageSetup paperSize="9" scale="88" orientation="portrait" horizontalDpi="0" verticalDpi="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5">
    <pageSetUpPr fitToPage="1"/>
  </sheetPr>
  <dimension ref="A1:B29"/>
  <sheetViews>
    <sheetView workbookViewId="0"/>
  </sheetViews>
  <sheetFormatPr defaultRowHeight="15"/>
  <cols>
    <col min="1" max="2" width="15.7109375" customWidth="1"/>
  </cols>
  <sheetData>
    <row r="1" spans="1:2">
      <c r="A1" s="134" t="s">
        <v>464</v>
      </c>
    </row>
    <row r="3" spans="1:2" ht="15.75">
      <c r="A3" s="1"/>
      <c r="B3" s="1"/>
    </row>
    <row r="4" spans="1:2" ht="75">
      <c r="A4" s="38"/>
      <c r="B4" s="96" t="s">
        <v>52</v>
      </c>
    </row>
    <row r="5" spans="1:2">
      <c r="A5" s="115" t="s">
        <v>18</v>
      </c>
      <c r="B5" s="153">
        <v>789</v>
      </c>
    </row>
    <row r="6" spans="1:2">
      <c r="A6" s="115" t="s">
        <v>17</v>
      </c>
      <c r="B6" s="153">
        <v>732</v>
      </c>
    </row>
    <row r="7" spans="1:2">
      <c r="A7" s="115" t="s">
        <v>4</v>
      </c>
      <c r="B7" s="153">
        <v>712</v>
      </c>
    </row>
    <row r="8" spans="1:2">
      <c r="A8" s="115" t="s">
        <v>9</v>
      </c>
      <c r="B8" s="153">
        <v>510</v>
      </c>
    </row>
    <row r="9" spans="1:2">
      <c r="A9" s="115" t="s">
        <v>7</v>
      </c>
      <c r="B9" s="153">
        <v>501</v>
      </c>
    </row>
    <row r="10" spans="1:2">
      <c r="A10" s="115" t="s">
        <v>10</v>
      </c>
      <c r="B10" s="153">
        <v>489</v>
      </c>
    </row>
    <row r="11" spans="1:2">
      <c r="A11" s="115" t="s">
        <v>13</v>
      </c>
      <c r="B11" s="153">
        <v>489</v>
      </c>
    </row>
    <row r="12" spans="1:2">
      <c r="A12" s="115" t="s">
        <v>27</v>
      </c>
      <c r="B12" s="153">
        <v>489</v>
      </c>
    </row>
    <row r="13" spans="1:2">
      <c r="A13" s="115" t="s">
        <v>23</v>
      </c>
      <c r="B13" s="153">
        <v>443</v>
      </c>
    </row>
    <row r="14" spans="1:2">
      <c r="A14" s="115" t="s">
        <v>60</v>
      </c>
      <c r="B14" s="153">
        <v>398</v>
      </c>
    </row>
    <row r="15" spans="1:2">
      <c r="A15" s="115" t="s">
        <v>26</v>
      </c>
      <c r="B15" s="153">
        <v>389</v>
      </c>
    </row>
    <row r="16" spans="1:2">
      <c r="A16" s="115" t="s">
        <v>8</v>
      </c>
      <c r="B16" s="153">
        <v>353</v>
      </c>
    </row>
    <row r="17" spans="1:2">
      <c r="A17" s="115" t="s">
        <v>11</v>
      </c>
      <c r="B17" s="153">
        <v>353</v>
      </c>
    </row>
    <row r="18" spans="1:2">
      <c r="A18" s="115" t="s">
        <v>20</v>
      </c>
      <c r="B18" s="153">
        <v>343</v>
      </c>
    </row>
    <row r="19" spans="1:2">
      <c r="A19" s="115" t="s">
        <v>5</v>
      </c>
      <c r="B19" s="153">
        <v>335</v>
      </c>
    </row>
    <row r="20" spans="1:2">
      <c r="A20" s="115" t="s">
        <v>19</v>
      </c>
      <c r="B20" s="153">
        <v>311</v>
      </c>
    </row>
    <row r="21" spans="1:2">
      <c r="A21" s="115" t="s">
        <v>15</v>
      </c>
      <c r="B21" s="153">
        <v>290</v>
      </c>
    </row>
    <row r="22" spans="1:2">
      <c r="A22" s="115" t="s">
        <v>28</v>
      </c>
      <c r="B22" s="153">
        <v>265</v>
      </c>
    </row>
    <row r="23" spans="1:2">
      <c r="A23" s="115" t="s">
        <v>6</v>
      </c>
      <c r="B23" s="153">
        <v>229</v>
      </c>
    </row>
    <row r="24" spans="1:2">
      <c r="A24" s="115" t="s">
        <v>22</v>
      </c>
      <c r="B24" s="153">
        <v>224</v>
      </c>
    </row>
    <row r="25" spans="1:2">
      <c r="A25" s="115" t="s">
        <v>29</v>
      </c>
      <c r="B25" s="153">
        <v>138</v>
      </c>
    </row>
    <row r="26" spans="1:2">
      <c r="A26" s="115" t="s">
        <v>25</v>
      </c>
      <c r="B26" s="153">
        <v>129</v>
      </c>
    </row>
    <row r="27" spans="1:2">
      <c r="A27" s="115" t="s">
        <v>12</v>
      </c>
      <c r="B27" s="153">
        <v>53</v>
      </c>
    </row>
    <row r="28" spans="1:2" ht="15.75">
      <c r="A28" s="9"/>
      <c r="B28" s="8"/>
    </row>
    <row r="29" spans="1:2" ht="15.75">
      <c r="A29" s="10" t="s">
        <v>50</v>
      </c>
    </row>
  </sheetData>
  <sortState xmlns:xlrd2="http://schemas.microsoft.com/office/spreadsheetml/2017/richdata2" ref="A4:B26">
    <sortCondition descending="1" ref="B4:B26"/>
  </sortState>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6">
    <pageSetUpPr fitToPage="1"/>
  </sheetPr>
  <dimension ref="A1:C29"/>
  <sheetViews>
    <sheetView workbookViewId="0">
      <selection activeCell="A2" sqref="A2:XFD2"/>
    </sheetView>
  </sheetViews>
  <sheetFormatPr defaultRowHeight="15"/>
  <cols>
    <col min="1" max="3" width="15.7109375" customWidth="1"/>
  </cols>
  <sheetData>
    <row r="1" spans="1:3">
      <c r="A1" s="134" t="s">
        <v>465</v>
      </c>
    </row>
    <row r="2" spans="1:3">
      <c r="A2" s="134"/>
    </row>
    <row r="3" spans="1:3" ht="15.75">
      <c r="A3" s="7"/>
      <c r="B3" s="1"/>
      <c r="C3" s="2"/>
    </row>
    <row r="4" spans="1:3" ht="60">
      <c r="A4" s="38"/>
      <c r="B4" s="154" t="s">
        <v>62</v>
      </c>
      <c r="C4" s="23" t="s">
        <v>51</v>
      </c>
    </row>
    <row r="5" spans="1:3">
      <c r="A5" s="115" t="s">
        <v>4</v>
      </c>
      <c r="B5" s="116"/>
      <c r="C5" s="116">
        <v>61.2</v>
      </c>
    </row>
    <row r="6" spans="1:3">
      <c r="A6" s="115" t="s">
        <v>5</v>
      </c>
      <c r="B6" s="116">
        <v>31.7</v>
      </c>
      <c r="C6" s="116">
        <v>69</v>
      </c>
    </row>
    <row r="7" spans="1:3">
      <c r="A7" s="115" t="s">
        <v>6</v>
      </c>
      <c r="B7" s="116">
        <v>32.4</v>
      </c>
      <c r="C7" s="116">
        <v>61.7</v>
      </c>
    </row>
    <row r="8" spans="1:3">
      <c r="A8" s="115" t="s">
        <v>7</v>
      </c>
      <c r="B8" s="116">
        <v>17.8</v>
      </c>
      <c r="C8" s="116">
        <v>43.1</v>
      </c>
    </row>
    <row r="9" spans="1:3">
      <c r="A9" s="115" t="s">
        <v>8</v>
      </c>
      <c r="B9" s="116">
        <v>28.9</v>
      </c>
      <c r="C9" s="116">
        <v>45.6</v>
      </c>
    </row>
    <row r="10" spans="1:3">
      <c r="A10" s="115" t="s">
        <v>9</v>
      </c>
      <c r="B10" s="116">
        <v>20.9</v>
      </c>
      <c r="C10" s="116">
        <v>44.2</v>
      </c>
    </row>
    <row r="11" spans="1:3">
      <c r="A11" s="115" t="s">
        <v>10</v>
      </c>
      <c r="B11" s="116">
        <v>18.399999999999999</v>
      </c>
      <c r="C11" s="116"/>
    </row>
    <row r="12" spans="1:3">
      <c r="A12" s="115" t="s">
        <v>11</v>
      </c>
      <c r="B12" s="116">
        <v>22.7</v>
      </c>
      <c r="C12" s="116"/>
    </row>
    <row r="13" spans="1:3">
      <c r="A13" s="115" t="s">
        <v>12</v>
      </c>
      <c r="B13" s="116">
        <v>7.9</v>
      </c>
      <c r="C13" s="116"/>
    </row>
    <row r="14" spans="1:3">
      <c r="A14" s="115" t="s">
        <v>13</v>
      </c>
      <c r="B14" s="116">
        <v>26.9</v>
      </c>
      <c r="C14" s="116">
        <v>72.400000000000006</v>
      </c>
    </row>
    <row r="15" spans="1:3">
      <c r="A15" s="115" t="s">
        <v>15</v>
      </c>
      <c r="B15" s="116">
        <v>16.399999999999999</v>
      </c>
      <c r="C15" s="116">
        <v>37.200000000000003</v>
      </c>
    </row>
    <row r="16" spans="1:3">
      <c r="A16" s="115" t="s">
        <v>16</v>
      </c>
      <c r="B16" s="116">
        <v>8.6</v>
      </c>
      <c r="C16" s="116">
        <v>14.2</v>
      </c>
    </row>
    <row r="17" spans="1:3">
      <c r="A17" s="115" t="s">
        <v>17</v>
      </c>
      <c r="B17" s="116">
        <v>38.5</v>
      </c>
      <c r="C17" s="116">
        <v>127.2</v>
      </c>
    </row>
    <row r="18" spans="1:3">
      <c r="A18" s="115" t="s">
        <v>18</v>
      </c>
      <c r="B18" s="116">
        <v>39.6</v>
      </c>
      <c r="C18" s="116">
        <v>96.4</v>
      </c>
    </row>
    <row r="19" spans="1:3">
      <c r="A19" s="115" t="s">
        <v>19</v>
      </c>
      <c r="B19" s="116">
        <v>29.5</v>
      </c>
      <c r="C19" s="116">
        <v>63.2</v>
      </c>
    </row>
    <row r="20" spans="1:3">
      <c r="A20" s="115" t="s">
        <v>20</v>
      </c>
      <c r="B20" s="116">
        <v>20.2</v>
      </c>
      <c r="C20" s="116">
        <v>49</v>
      </c>
    </row>
    <row r="21" spans="1:3">
      <c r="A21" s="115" t="s">
        <v>60</v>
      </c>
      <c r="B21" s="116">
        <v>21.1</v>
      </c>
      <c r="C21" s="116"/>
    </row>
    <row r="22" spans="1:3">
      <c r="A22" s="115" t="s">
        <v>22</v>
      </c>
      <c r="B22" s="116">
        <v>22.2</v>
      </c>
      <c r="C22" s="116"/>
    </row>
    <row r="23" spans="1:3">
      <c r="A23" s="115" t="s">
        <v>23</v>
      </c>
      <c r="B23" s="116">
        <v>22.4</v>
      </c>
      <c r="C23" s="116"/>
    </row>
    <row r="24" spans="1:3">
      <c r="A24" s="115" t="s">
        <v>25</v>
      </c>
      <c r="B24" s="116">
        <v>25.4</v>
      </c>
      <c r="C24" s="116">
        <v>37.6</v>
      </c>
    </row>
    <row r="25" spans="1:3">
      <c r="A25" s="115" t="s">
        <v>26</v>
      </c>
      <c r="B25" s="116">
        <v>17.399999999999999</v>
      </c>
      <c r="C25" s="116">
        <v>85.9</v>
      </c>
    </row>
    <row r="26" spans="1:3">
      <c r="A26" s="115" t="s">
        <v>27</v>
      </c>
      <c r="B26" s="116">
        <v>37.9</v>
      </c>
      <c r="C26" s="116">
        <v>44.2</v>
      </c>
    </row>
    <row r="27" spans="1:3">
      <c r="A27" s="115" t="s">
        <v>28</v>
      </c>
      <c r="B27" s="116">
        <v>17.5</v>
      </c>
      <c r="C27" s="116">
        <v>37.1</v>
      </c>
    </row>
    <row r="28" spans="1:3">
      <c r="A28" s="115" t="s">
        <v>29</v>
      </c>
      <c r="B28" s="116">
        <v>10.7</v>
      </c>
      <c r="C28" s="116"/>
    </row>
    <row r="29" spans="1:3" ht="15.75">
      <c r="A29" s="10" t="s">
        <v>50</v>
      </c>
    </row>
  </sheetData>
  <pageMargins left="0.7" right="0.7" top="0.75" bottom="0.75" header="0.3" footer="0.3"/>
  <pageSetup paperSize="9" orientation="portrait" horizontalDpi="0" verticalDpi="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7">
    <tabColor theme="2"/>
    <pageSetUpPr fitToPage="1"/>
  </sheetPr>
  <dimension ref="A1:J21"/>
  <sheetViews>
    <sheetView workbookViewId="0"/>
  </sheetViews>
  <sheetFormatPr defaultRowHeight="15"/>
  <cols>
    <col min="1" max="1" width="15.7109375" customWidth="1"/>
    <col min="2" max="4" width="20.7109375" customWidth="1"/>
  </cols>
  <sheetData>
    <row r="1" spans="1:10">
      <c r="A1" s="134" t="s">
        <v>466</v>
      </c>
      <c r="B1" s="92"/>
    </row>
    <row r="2" spans="1:10" ht="15.6" customHeight="1">
      <c r="A2" s="16"/>
      <c r="B2" s="16"/>
      <c r="C2" s="11"/>
      <c r="D2" s="11"/>
      <c r="E2" s="11"/>
      <c r="F2" s="12"/>
      <c r="G2" s="12"/>
      <c r="H2" s="12"/>
      <c r="I2" s="12"/>
      <c r="J2" s="12"/>
    </row>
    <row r="3" spans="1:10" ht="15.75">
      <c r="A3" s="1" t="s">
        <v>53</v>
      </c>
      <c r="G3" s="1"/>
    </row>
    <row r="4" spans="1:10" ht="31.5">
      <c r="A4" s="1"/>
      <c r="B4" s="5" t="s">
        <v>42</v>
      </c>
      <c r="C4" s="5" t="s">
        <v>41</v>
      </c>
      <c r="D4" s="6" t="s">
        <v>45</v>
      </c>
      <c r="G4" s="1"/>
    </row>
    <row r="5" spans="1:10">
      <c r="C5" s="4"/>
      <c r="D5" s="4"/>
    </row>
    <row r="6" spans="1:10" ht="15.75">
      <c r="A6" s="9" t="s">
        <v>4</v>
      </c>
      <c r="B6">
        <v>-31</v>
      </c>
      <c r="C6">
        <v>-55</v>
      </c>
    </row>
    <row r="7" spans="1:10" ht="15.75">
      <c r="A7" s="9" t="s">
        <v>7</v>
      </c>
      <c r="B7">
        <v>21</v>
      </c>
      <c r="C7">
        <v>30</v>
      </c>
      <c r="D7">
        <v>24</v>
      </c>
    </row>
    <row r="8" spans="1:10" ht="15.75">
      <c r="A8" s="9" t="s">
        <v>8</v>
      </c>
      <c r="B8">
        <v>4</v>
      </c>
      <c r="C8">
        <v>12</v>
      </c>
      <c r="D8">
        <v>-16</v>
      </c>
    </row>
    <row r="9" spans="1:10" ht="15.75">
      <c r="A9" s="9" t="s">
        <v>9</v>
      </c>
      <c r="B9">
        <v>-9</v>
      </c>
      <c r="C9">
        <v>-9</v>
      </c>
      <c r="D9">
        <v>-2</v>
      </c>
    </row>
    <row r="10" spans="1:10" ht="15.75">
      <c r="A10" s="9" t="s">
        <v>10</v>
      </c>
      <c r="B10">
        <v>11</v>
      </c>
      <c r="C10">
        <v>-54</v>
      </c>
      <c r="D10">
        <v>21</v>
      </c>
    </row>
    <row r="11" spans="1:10" ht="15.75">
      <c r="A11" s="9" t="s">
        <v>11</v>
      </c>
      <c r="B11">
        <v>3</v>
      </c>
      <c r="C11">
        <v>0</v>
      </c>
    </row>
    <row r="12" spans="1:10" ht="15.75">
      <c r="A12" s="9" t="s">
        <v>13</v>
      </c>
      <c r="B12">
        <v>6</v>
      </c>
      <c r="C12">
        <v>6</v>
      </c>
    </row>
    <row r="13" spans="1:10" ht="15.75">
      <c r="A13" s="9" t="s">
        <v>18</v>
      </c>
      <c r="B13">
        <v>-15</v>
      </c>
      <c r="C13">
        <v>-31</v>
      </c>
    </row>
    <row r="14" spans="1:10" ht="15.75">
      <c r="A14" s="9" t="s">
        <v>20</v>
      </c>
      <c r="B14">
        <v>6</v>
      </c>
      <c r="C14">
        <v>-8</v>
      </c>
      <c r="D14">
        <v>9</v>
      </c>
    </row>
    <row r="15" spans="1:10" ht="15.75">
      <c r="A15" s="9" t="s">
        <v>22</v>
      </c>
      <c r="B15">
        <v>-11</v>
      </c>
      <c r="C15">
        <v>-10</v>
      </c>
    </row>
    <row r="16" spans="1:10" ht="15.75">
      <c r="A16" s="9" t="s">
        <v>23</v>
      </c>
      <c r="B16">
        <v>-9</v>
      </c>
      <c r="C16">
        <v>-30</v>
      </c>
    </row>
    <row r="17" spans="1:4" ht="15.75">
      <c r="A17" s="9" t="s">
        <v>25</v>
      </c>
      <c r="B17">
        <v>6</v>
      </c>
      <c r="C17">
        <v>23</v>
      </c>
      <c r="D17">
        <v>-8</v>
      </c>
    </row>
    <row r="18" spans="1:4" ht="15.75">
      <c r="A18" s="10" t="s">
        <v>43</v>
      </c>
      <c r="D18" t="s">
        <v>44</v>
      </c>
    </row>
    <row r="21" spans="1:4">
      <c r="D21" t="s">
        <v>234</v>
      </c>
    </row>
  </sheetData>
  <hyperlinks>
    <hyperlink ref="A1" location="_Toc65999714" display="_Toc65999714" xr:uid="{A7160B74-7675-4E66-B948-361934DC470F}"/>
  </hyperlinks>
  <pageMargins left="0.7" right="0.7" top="0.75" bottom="0.75" header="0.3" footer="0.3"/>
  <pageSetup paperSize="9" scale="52" orientation="portrait" horizontalDpi="0" verticalDpi="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8">
    <tabColor theme="2"/>
    <pageSetUpPr fitToPage="1"/>
  </sheetPr>
  <dimension ref="A1:M17"/>
  <sheetViews>
    <sheetView workbookViewId="0">
      <selection activeCell="A4" sqref="A4:XFD4"/>
    </sheetView>
  </sheetViews>
  <sheetFormatPr defaultRowHeight="15"/>
  <cols>
    <col min="1" max="5" width="15.7109375" customWidth="1"/>
  </cols>
  <sheetData>
    <row r="1" spans="1:13">
      <c r="A1" s="134" t="s">
        <v>467</v>
      </c>
    </row>
    <row r="2" spans="1:13" ht="15.75">
      <c r="A2" s="1"/>
      <c r="B2" s="1"/>
      <c r="C2" s="1"/>
      <c r="D2" s="1"/>
      <c r="E2" s="1"/>
      <c r="F2" s="1"/>
      <c r="G2" s="1"/>
      <c r="H2" s="2"/>
      <c r="I2" s="2"/>
      <c r="J2" s="2"/>
      <c r="K2" s="2"/>
      <c r="L2" s="2"/>
      <c r="M2" s="2"/>
    </row>
    <row r="3" spans="1:13" ht="15.75">
      <c r="A3" s="1"/>
      <c r="B3" s="2"/>
      <c r="C3" s="2"/>
      <c r="D3" s="2"/>
      <c r="E3" s="2"/>
      <c r="F3" s="2"/>
      <c r="G3" s="2"/>
      <c r="H3" s="2"/>
      <c r="I3" s="2"/>
      <c r="J3" s="2"/>
      <c r="K3" s="2"/>
      <c r="L3" s="2"/>
      <c r="M3" s="2"/>
    </row>
    <row r="4" spans="1:13">
      <c r="A4" s="155" t="s">
        <v>56</v>
      </c>
      <c r="B4" s="38" t="s">
        <v>46</v>
      </c>
      <c r="C4" s="38" t="s">
        <v>47</v>
      </c>
      <c r="D4" s="38" t="s">
        <v>48</v>
      </c>
      <c r="E4" s="38" t="s">
        <v>49</v>
      </c>
    </row>
    <row r="5" spans="1:13">
      <c r="A5" s="115" t="s">
        <v>4</v>
      </c>
      <c r="B5" s="110">
        <v>-49</v>
      </c>
      <c r="C5" s="110"/>
      <c r="D5" s="110">
        <v>-8</v>
      </c>
      <c r="E5" s="110">
        <v>-11</v>
      </c>
    </row>
    <row r="6" spans="1:13">
      <c r="A6" s="115" t="s">
        <v>7</v>
      </c>
      <c r="B6" s="110">
        <v>-38</v>
      </c>
      <c r="C6" s="110">
        <v>21</v>
      </c>
      <c r="D6" s="110">
        <v>38</v>
      </c>
      <c r="E6" s="110">
        <v>31</v>
      </c>
    </row>
    <row r="7" spans="1:13">
      <c r="A7" s="115" t="s">
        <v>8</v>
      </c>
      <c r="B7" s="110">
        <v>-2</v>
      </c>
      <c r="C7" s="110">
        <v>4</v>
      </c>
      <c r="D7" s="110">
        <v>0</v>
      </c>
      <c r="E7" s="110"/>
    </row>
    <row r="8" spans="1:13">
      <c r="A8" s="115" t="s">
        <v>9</v>
      </c>
      <c r="B8" s="110">
        <v>96</v>
      </c>
      <c r="C8" s="110">
        <v>3</v>
      </c>
      <c r="D8" s="110">
        <v>-6</v>
      </c>
      <c r="E8" s="110">
        <v>-37</v>
      </c>
    </row>
    <row r="9" spans="1:13">
      <c r="A9" s="115" t="s">
        <v>10</v>
      </c>
      <c r="B9" s="110">
        <v>-6</v>
      </c>
      <c r="C9" s="110">
        <v>17</v>
      </c>
      <c r="D9" s="110">
        <v>2</v>
      </c>
      <c r="E9" s="110"/>
    </row>
    <row r="10" spans="1:13">
      <c r="A10" s="115" t="s">
        <v>11</v>
      </c>
      <c r="B10" s="110">
        <v>-18</v>
      </c>
      <c r="C10" s="110">
        <v>-6</v>
      </c>
      <c r="D10" s="110">
        <v>3</v>
      </c>
      <c r="E10" s="110">
        <v>60</v>
      </c>
    </row>
    <row r="11" spans="1:13">
      <c r="A11" s="115" t="s">
        <v>13</v>
      </c>
      <c r="B11" s="110">
        <v>18</v>
      </c>
      <c r="C11" s="110">
        <v>-17</v>
      </c>
      <c r="D11" s="110">
        <v>-12</v>
      </c>
      <c r="E11" s="110">
        <v>7</v>
      </c>
    </row>
    <row r="12" spans="1:13">
      <c r="A12" s="115" t="s">
        <v>18</v>
      </c>
      <c r="B12" s="110">
        <v>11</v>
      </c>
      <c r="C12" s="110">
        <v>169</v>
      </c>
      <c r="D12" s="110">
        <v>22</v>
      </c>
      <c r="E12" s="110"/>
    </row>
    <row r="13" spans="1:13">
      <c r="A13" s="115" t="s">
        <v>20</v>
      </c>
      <c r="B13" s="110">
        <v>16</v>
      </c>
      <c r="C13" s="110">
        <v>1</v>
      </c>
      <c r="D13" s="110">
        <v>-50</v>
      </c>
      <c r="E13" s="110"/>
    </row>
    <row r="14" spans="1:13">
      <c r="A14" s="115" t="s">
        <v>22</v>
      </c>
      <c r="B14" s="110">
        <v>-2</v>
      </c>
      <c r="C14" s="110">
        <v>1</v>
      </c>
      <c r="D14" s="110">
        <v>48</v>
      </c>
      <c r="E14" s="110">
        <v>0</v>
      </c>
    </row>
    <row r="15" spans="1:13">
      <c r="A15" s="115" t="s">
        <v>23</v>
      </c>
      <c r="B15" s="110">
        <v>-7</v>
      </c>
      <c r="C15" s="110">
        <v>-18</v>
      </c>
      <c r="D15" s="110">
        <v>-13</v>
      </c>
      <c r="E15" s="110">
        <v>-11</v>
      </c>
    </row>
    <row r="16" spans="1:13">
      <c r="A16" s="115" t="s">
        <v>25</v>
      </c>
      <c r="B16" s="110">
        <v>28</v>
      </c>
      <c r="C16" s="110">
        <v>-7</v>
      </c>
      <c r="D16" s="110"/>
      <c r="E16" s="110">
        <v>-3</v>
      </c>
    </row>
    <row r="17" spans="1:4">
      <c r="A17" s="14" t="s">
        <v>43</v>
      </c>
      <c r="D17" t="s">
        <v>44</v>
      </c>
    </row>
  </sheetData>
  <pageMargins left="0.7" right="0.7" top="0.75" bottom="0.75" header="0.3" footer="0.3"/>
  <pageSetup paperSize="9" scale="58"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2"/>
    <pageSetUpPr fitToPage="1"/>
  </sheetPr>
  <dimension ref="A1:G35"/>
  <sheetViews>
    <sheetView workbookViewId="0">
      <selection activeCell="C13" sqref="C13"/>
    </sheetView>
  </sheetViews>
  <sheetFormatPr defaultRowHeight="15"/>
  <cols>
    <col min="1" max="6" width="15.7109375" customWidth="1"/>
  </cols>
  <sheetData>
    <row r="1" spans="1:7" ht="21.75" customHeight="1">
      <c r="A1" s="182" t="s">
        <v>438</v>
      </c>
      <c r="B1" s="182"/>
      <c r="C1" s="182"/>
      <c r="D1" s="182"/>
      <c r="E1" s="182"/>
      <c r="F1" s="182"/>
    </row>
    <row r="2" spans="1:7" ht="15.75">
      <c r="A2" s="1"/>
      <c r="B2" s="1"/>
      <c r="C2" s="1"/>
      <c r="D2" s="2"/>
    </row>
    <row r="3" spans="1:7" ht="15.75">
      <c r="A3" s="38" t="s">
        <v>32</v>
      </c>
      <c r="B3" s="38" t="s">
        <v>55</v>
      </c>
      <c r="C3" s="1"/>
      <c r="D3" s="2"/>
    </row>
    <row r="4" spans="1:7" ht="15.75">
      <c r="A4" s="167" t="s">
        <v>20</v>
      </c>
      <c r="B4" s="117">
        <v>4</v>
      </c>
      <c r="C4" s="2"/>
      <c r="D4" s="2"/>
    </row>
    <row r="5" spans="1:7" ht="15.75">
      <c r="A5" s="167" t="s">
        <v>29</v>
      </c>
      <c r="B5" s="117">
        <v>2</v>
      </c>
      <c r="C5" s="2"/>
      <c r="D5" s="2"/>
    </row>
    <row r="6" spans="1:7" ht="15.75">
      <c r="A6" s="114" t="s">
        <v>24</v>
      </c>
      <c r="B6" s="117">
        <v>1.9</v>
      </c>
      <c r="C6" s="2"/>
      <c r="D6" s="2"/>
    </row>
    <row r="7" spans="1:7" ht="15.75">
      <c r="A7" s="167" t="s">
        <v>25</v>
      </c>
      <c r="B7" s="117">
        <v>1.3</v>
      </c>
      <c r="C7" s="2"/>
      <c r="D7" s="2"/>
    </row>
    <row r="8" spans="1:7" ht="15.75">
      <c r="A8" s="167" t="s">
        <v>6</v>
      </c>
      <c r="B8" s="117">
        <v>0.9</v>
      </c>
      <c r="C8" s="2"/>
      <c r="D8" s="2"/>
    </row>
    <row r="9" spans="1:7" ht="15.75">
      <c r="A9" s="167" t="s">
        <v>8</v>
      </c>
      <c r="B9" s="117">
        <v>0.3</v>
      </c>
      <c r="C9" s="2"/>
      <c r="D9" s="2"/>
      <c r="E9" s="59"/>
      <c r="F9" s="60"/>
      <c r="G9" s="60"/>
    </row>
    <row r="10" spans="1:7" ht="15.75">
      <c r="A10" s="167" t="s">
        <v>4</v>
      </c>
      <c r="B10" s="117">
        <v>0.2</v>
      </c>
      <c r="C10" s="2"/>
      <c r="D10" s="2"/>
      <c r="F10" s="60"/>
      <c r="G10" s="60"/>
    </row>
    <row r="11" spans="1:7" ht="15.75">
      <c r="A11" s="50" t="s">
        <v>30</v>
      </c>
      <c r="B11" s="117">
        <v>0</v>
      </c>
      <c r="C11" s="2"/>
      <c r="D11" s="2"/>
      <c r="E11" s="59"/>
      <c r="F11" s="60"/>
      <c r="G11" s="60"/>
    </row>
    <row r="12" spans="1:7" ht="15.75">
      <c r="A12" s="167" t="s">
        <v>10</v>
      </c>
      <c r="B12" s="117">
        <v>-0.1</v>
      </c>
      <c r="C12" s="2"/>
      <c r="D12" s="2"/>
      <c r="E12" s="59"/>
      <c r="F12" s="60"/>
      <c r="G12" s="60"/>
    </row>
    <row r="13" spans="1:7" ht="15.75">
      <c r="A13" s="167" t="s">
        <v>13</v>
      </c>
      <c r="B13" s="117">
        <v>-0.2</v>
      </c>
      <c r="C13" s="2"/>
      <c r="D13" s="2"/>
      <c r="E13" s="59"/>
      <c r="F13" s="60"/>
      <c r="G13" s="60"/>
    </row>
    <row r="14" spans="1:7" ht="15.75">
      <c r="A14" s="167" t="s">
        <v>9</v>
      </c>
      <c r="B14" s="117">
        <v>-0.2</v>
      </c>
      <c r="C14" s="2"/>
      <c r="D14" s="2"/>
      <c r="E14" s="59"/>
      <c r="F14" s="60"/>
      <c r="G14" s="60"/>
    </row>
    <row r="15" spans="1:7" ht="30">
      <c r="A15" s="114" t="s">
        <v>2</v>
      </c>
      <c r="B15" s="117">
        <v>-0.3</v>
      </c>
      <c r="C15" s="2"/>
      <c r="D15" s="2"/>
      <c r="E15" s="59"/>
      <c r="F15" s="60"/>
      <c r="G15" s="60"/>
    </row>
    <row r="16" spans="1:7" ht="15.75">
      <c r="A16" s="50" t="s">
        <v>31</v>
      </c>
      <c r="B16" s="117">
        <v>-0.4</v>
      </c>
      <c r="C16" s="2"/>
      <c r="D16" s="2"/>
      <c r="E16" s="59"/>
      <c r="F16" s="60"/>
      <c r="G16" s="60"/>
    </row>
    <row r="17" spans="1:7" ht="15.75">
      <c r="A17" s="167" t="s">
        <v>22</v>
      </c>
      <c r="B17" s="117">
        <v>-0.5</v>
      </c>
      <c r="C17" s="2"/>
      <c r="D17" s="2"/>
      <c r="E17" s="59"/>
      <c r="F17" s="60"/>
      <c r="G17" s="60"/>
    </row>
    <row r="18" spans="1:7" ht="15.75">
      <c r="A18" s="114" t="s">
        <v>3</v>
      </c>
      <c r="B18" s="117">
        <v>-0.6</v>
      </c>
      <c r="C18" s="2"/>
      <c r="D18" s="2"/>
      <c r="E18" s="59"/>
      <c r="F18" s="60"/>
      <c r="G18" s="60"/>
    </row>
    <row r="19" spans="1:7" ht="15.75">
      <c r="A19" s="115" t="s">
        <v>60</v>
      </c>
      <c r="B19" s="110">
        <v>-0.7</v>
      </c>
      <c r="C19" s="2"/>
      <c r="D19" s="2"/>
      <c r="E19" s="59"/>
      <c r="F19" s="60"/>
      <c r="G19" s="60"/>
    </row>
    <row r="20" spans="1:7" ht="15.75">
      <c r="A20" s="115" t="s">
        <v>15</v>
      </c>
      <c r="B20" s="110">
        <v>-0.7</v>
      </c>
      <c r="C20" s="2"/>
      <c r="D20" s="2"/>
      <c r="E20" s="59"/>
      <c r="F20" s="60"/>
      <c r="G20" s="60"/>
    </row>
    <row r="21" spans="1:7" ht="15.75">
      <c r="A21" s="115" t="s">
        <v>11</v>
      </c>
      <c r="B21" s="110">
        <v>-0.9</v>
      </c>
      <c r="C21" s="2"/>
      <c r="D21" s="2"/>
      <c r="E21" s="59"/>
      <c r="F21" s="60"/>
      <c r="G21" s="60"/>
    </row>
    <row r="22" spans="1:7" ht="15.75">
      <c r="A22" s="115" t="s">
        <v>14</v>
      </c>
      <c r="B22" s="110">
        <v>-1.4</v>
      </c>
      <c r="C22" s="2"/>
      <c r="D22" s="2"/>
      <c r="E22" s="59"/>
      <c r="F22" s="60"/>
      <c r="G22" s="60"/>
    </row>
    <row r="23" spans="1:7" ht="15.75">
      <c r="A23" s="115" t="s">
        <v>28</v>
      </c>
      <c r="B23" s="110">
        <v>-2</v>
      </c>
      <c r="C23" s="2"/>
      <c r="D23" s="2"/>
      <c r="E23" s="59"/>
      <c r="F23" s="60"/>
      <c r="G23" s="60"/>
    </row>
    <row r="24" spans="1:7" ht="15.75">
      <c r="A24" s="115" t="s">
        <v>16</v>
      </c>
      <c r="B24" s="110">
        <v>-2.1</v>
      </c>
      <c r="C24" s="2"/>
      <c r="D24" s="2"/>
      <c r="E24" s="59"/>
      <c r="F24" s="60"/>
      <c r="G24" s="60"/>
    </row>
    <row r="25" spans="1:7" ht="15.75">
      <c r="A25" s="115" t="s">
        <v>5</v>
      </c>
      <c r="B25" s="110">
        <v>-2.4</v>
      </c>
      <c r="C25" s="2"/>
      <c r="D25" s="2"/>
      <c r="E25" s="59"/>
      <c r="F25" s="60"/>
      <c r="G25" s="60"/>
    </row>
    <row r="26" spans="1:7" ht="15.75">
      <c r="A26" s="115" t="s">
        <v>17</v>
      </c>
      <c r="B26" s="110">
        <v>-2.7</v>
      </c>
      <c r="C26" s="2"/>
      <c r="D26" s="2"/>
    </row>
    <row r="27" spans="1:7" ht="15.75">
      <c r="A27" s="115" t="s">
        <v>27</v>
      </c>
      <c r="B27" s="110">
        <v>-4.8</v>
      </c>
      <c r="C27" s="2"/>
      <c r="D27" s="2"/>
    </row>
    <row r="28" spans="1:7" ht="15.75">
      <c r="A28" s="115" t="s">
        <v>26</v>
      </c>
      <c r="B28" s="110">
        <v>-7.4</v>
      </c>
      <c r="C28" s="2"/>
      <c r="D28" s="2"/>
    </row>
    <row r="29" spans="1:7" ht="15.75">
      <c r="A29" s="115" t="s">
        <v>23</v>
      </c>
      <c r="B29" s="110">
        <v>-8.1999999999999993</v>
      </c>
      <c r="C29" s="2"/>
      <c r="D29" s="2"/>
    </row>
    <row r="30" spans="1:7" ht="15.75">
      <c r="A30" s="115" t="s">
        <v>7</v>
      </c>
      <c r="B30" s="110">
        <v>-11.6</v>
      </c>
      <c r="C30" s="2"/>
      <c r="D30" s="2"/>
    </row>
    <row r="31" spans="1:7" ht="15.75">
      <c r="A31" s="115" t="s">
        <v>18</v>
      </c>
      <c r="B31" s="110">
        <v>-15.9</v>
      </c>
      <c r="C31" s="2"/>
      <c r="D31" s="2"/>
    </row>
    <row r="33" spans="1:1">
      <c r="A33" s="14"/>
    </row>
    <row r="35" spans="1:1">
      <c r="A35" s="55" t="s">
        <v>225</v>
      </c>
    </row>
  </sheetData>
  <sortState xmlns:xlrd2="http://schemas.microsoft.com/office/spreadsheetml/2017/richdata2" ref="A2:B30">
    <sortCondition descending="1" ref="B2:B30"/>
  </sortState>
  <mergeCells count="1">
    <mergeCell ref="A1:F1"/>
  </mergeCells>
  <pageMargins left="0.7" right="0.7" top="0.75" bottom="0.75" header="0.3" footer="0.3"/>
  <pageSetup paperSize="9" orientation="portrait" horizontalDpi="0" verticalDpi="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0">
    <tabColor theme="2"/>
    <pageSetUpPr fitToPage="1"/>
  </sheetPr>
  <dimension ref="A1:H26"/>
  <sheetViews>
    <sheetView workbookViewId="0">
      <selection activeCell="A3" sqref="A3"/>
    </sheetView>
  </sheetViews>
  <sheetFormatPr defaultRowHeight="15"/>
  <cols>
    <col min="1" max="1" width="15.7109375" customWidth="1"/>
    <col min="2" max="2" width="11.28515625" customWidth="1"/>
  </cols>
  <sheetData>
    <row r="1" spans="1:8">
      <c r="A1" s="180" t="s">
        <v>345</v>
      </c>
      <c r="B1" s="180"/>
      <c r="C1" s="180"/>
      <c r="D1" s="180"/>
      <c r="E1" s="180"/>
      <c r="F1" s="180"/>
      <c r="G1" s="180"/>
      <c r="H1" s="180"/>
    </row>
    <row r="2" spans="1:8" ht="15.75">
      <c r="A2" s="1"/>
      <c r="H2" s="7"/>
    </row>
    <row r="3" spans="1:8" ht="30">
      <c r="A3" s="114" t="s">
        <v>56</v>
      </c>
      <c r="B3" s="23" t="s">
        <v>67</v>
      </c>
    </row>
    <row r="4" spans="1:8">
      <c r="A4" s="115" t="s">
        <v>12</v>
      </c>
      <c r="B4" s="116">
        <v>5.9</v>
      </c>
    </row>
    <row r="5" spans="1:8">
      <c r="A5" s="115" t="s">
        <v>29</v>
      </c>
      <c r="B5" s="116">
        <v>4.9000000000000004</v>
      </c>
    </row>
    <row r="6" spans="1:8">
      <c r="A6" s="115" t="s">
        <v>28</v>
      </c>
      <c r="B6" s="116">
        <v>4.8</v>
      </c>
    </row>
    <row r="7" spans="1:8">
      <c r="A7" s="115" t="s">
        <v>9</v>
      </c>
      <c r="B7" s="116">
        <v>4.7</v>
      </c>
    </row>
    <row r="8" spans="1:8">
      <c r="A8" s="115" t="s">
        <v>13</v>
      </c>
      <c r="B8" s="116">
        <v>4.7</v>
      </c>
    </row>
    <row r="9" spans="1:8">
      <c r="A9" s="115" t="s">
        <v>17</v>
      </c>
      <c r="B9" s="116">
        <v>4.7</v>
      </c>
    </row>
    <row r="10" spans="1:8">
      <c r="A10" s="115" t="s">
        <v>6</v>
      </c>
      <c r="B10" s="116">
        <v>4.4000000000000004</v>
      </c>
    </row>
    <row r="11" spans="1:8">
      <c r="A11" s="115" t="s">
        <v>8</v>
      </c>
      <c r="B11" s="116">
        <v>4.4000000000000004</v>
      </c>
    </row>
    <row r="12" spans="1:8">
      <c r="A12" s="115" t="s">
        <v>20</v>
      </c>
      <c r="B12" s="116">
        <v>4.3</v>
      </c>
    </row>
    <row r="13" spans="1:8">
      <c r="A13" s="115" t="s">
        <v>26</v>
      </c>
      <c r="B13" s="116">
        <v>4.2</v>
      </c>
    </row>
    <row r="14" spans="1:8">
      <c r="A14" s="115" t="s">
        <v>10</v>
      </c>
      <c r="B14" s="116">
        <v>4.0999999999999996</v>
      </c>
    </row>
    <row r="15" spans="1:8">
      <c r="A15" s="115" t="s">
        <v>19</v>
      </c>
      <c r="B15" s="116">
        <v>4.0999999999999996</v>
      </c>
    </row>
    <row r="16" spans="1:8">
      <c r="A16" s="115" t="s">
        <v>5</v>
      </c>
      <c r="B16" s="116">
        <v>4</v>
      </c>
    </row>
    <row r="17" spans="1:2">
      <c r="A17" s="115" t="s">
        <v>22</v>
      </c>
      <c r="B17" s="116">
        <v>4</v>
      </c>
    </row>
    <row r="18" spans="1:2">
      <c r="A18" s="115" t="s">
        <v>4</v>
      </c>
      <c r="B18" s="116">
        <v>3.8</v>
      </c>
    </row>
    <row r="19" spans="1:2">
      <c r="A19" s="115" t="s">
        <v>27</v>
      </c>
      <c r="B19" s="116">
        <v>3.8</v>
      </c>
    </row>
    <row r="20" spans="1:2">
      <c r="A20" s="115" t="s">
        <v>23</v>
      </c>
      <c r="B20" s="116">
        <v>3.6</v>
      </c>
    </row>
    <row r="21" spans="1:2">
      <c r="A21" s="115" t="s">
        <v>25</v>
      </c>
      <c r="B21" s="116">
        <v>3.5</v>
      </c>
    </row>
    <row r="22" spans="1:2">
      <c r="A22" s="115" t="s">
        <v>60</v>
      </c>
      <c r="B22" s="116">
        <v>3.4</v>
      </c>
    </row>
    <row r="23" spans="1:2">
      <c r="A23" s="115" t="s">
        <v>11</v>
      </c>
      <c r="B23" s="116">
        <v>3.3</v>
      </c>
    </row>
    <row r="24" spans="1:2" ht="18.75">
      <c r="A24" s="15"/>
    </row>
    <row r="26" spans="1:2">
      <c r="A26" t="s">
        <v>238</v>
      </c>
    </row>
  </sheetData>
  <sortState xmlns:xlrd2="http://schemas.microsoft.com/office/spreadsheetml/2017/richdata2" ref="A4:B23">
    <sortCondition descending="1" ref="B4:B23"/>
  </sortState>
  <mergeCells count="1">
    <mergeCell ref="A1:H1"/>
  </mergeCells>
  <pageMargins left="0.7" right="0.7" top="0.75" bottom="0.75" header="0.3" footer="0.3"/>
  <pageSetup paperSize="9" scale="78" orientation="portrait" horizontalDpi="0" verticalDpi="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1">
    <tabColor theme="2"/>
  </sheetPr>
  <dimension ref="A1:J84"/>
  <sheetViews>
    <sheetView workbookViewId="0">
      <selection activeCell="A20" sqref="A20:F20"/>
    </sheetView>
  </sheetViews>
  <sheetFormatPr defaultRowHeight="15"/>
  <cols>
    <col min="1" max="1" width="13.140625" style="18" customWidth="1"/>
    <col min="2" max="7" width="8.85546875" style="18"/>
  </cols>
  <sheetData>
    <row r="1" spans="1:10">
      <c r="A1" s="180" t="s">
        <v>346</v>
      </c>
      <c r="B1" s="180"/>
      <c r="C1" s="180"/>
      <c r="D1" s="180"/>
      <c r="E1" s="180"/>
      <c r="F1" s="180"/>
      <c r="G1" s="180"/>
      <c r="H1" s="180"/>
      <c r="I1" s="180"/>
      <c r="J1" s="180"/>
    </row>
    <row r="2" spans="1:10">
      <c r="A2" s="78"/>
      <c r="B2" s="78"/>
      <c r="C2" s="78"/>
      <c r="D2" s="78"/>
      <c r="E2" s="78"/>
      <c r="F2" s="78"/>
      <c r="G2" s="78"/>
      <c r="H2" s="78"/>
      <c r="I2" s="78"/>
      <c r="J2" s="78"/>
    </row>
    <row r="3" spans="1:10">
      <c r="A3" s="75"/>
      <c r="B3" s="75"/>
      <c r="C3" s="75"/>
      <c r="D3" s="75"/>
      <c r="E3" s="75"/>
      <c r="F3" s="75"/>
      <c r="G3" s="75"/>
      <c r="H3" s="75"/>
      <c r="I3" s="75"/>
      <c r="J3" s="75"/>
    </row>
    <row r="4" spans="1:10">
      <c r="A4" s="22"/>
      <c r="B4" s="157" t="s">
        <v>70</v>
      </c>
      <c r="C4" s="157" t="s">
        <v>39</v>
      </c>
    </row>
    <row r="5" spans="1:10">
      <c r="A5" s="213" t="s">
        <v>71</v>
      </c>
      <c r="B5" s="213"/>
      <c r="C5" s="213"/>
    </row>
    <row r="6" spans="1:10">
      <c r="A6" s="156" t="s">
        <v>8</v>
      </c>
      <c r="B6" s="158">
        <v>63.6</v>
      </c>
      <c r="C6" s="158">
        <v>57.1</v>
      </c>
      <c r="G6"/>
    </row>
    <row r="7" spans="1:10">
      <c r="A7" s="156" t="s">
        <v>9</v>
      </c>
      <c r="B7" s="158">
        <v>60</v>
      </c>
      <c r="C7" s="158">
        <v>55.7</v>
      </c>
      <c r="G7"/>
    </row>
    <row r="8" spans="1:10">
      <c r="A8" s="156" t="s">
        <v>11</v>
      </c>
      <c r="B8" s="158">
        <v>52.2</v>
      </c>
      <c r="C8" s="158">
        <v>59</v>
      </c>
      <c r="G8"/>
    </row>
    <row r="9" spans="1:10">
      <c r="A9" s="156" t="s">
        <v>13</v>
      </c>
      <c r="B9" s="158">
        <v>53.2</v>
      </c>
      <c r="C9" s="158">
        <v>49.3</v>
      </c>
      <c r="G9"/>
    </row>
    <row r="10" spans="1:10">
      <c r="A10" s="156" t="s">
        <v>29</v>
      </c>
      <c r="B10" s="158">
        <v>50.5</v>
      </c>
      <c r="C10" s="158">
        <v>49.2</v>
      </c>
      <c r="G10"/>
    </row>
    <row r="12" spans="1:10">
      <c r="A12" s="213" t="s">
        <v>72</v>
      </c>
      <c r="B12" s="213"/>
      <c r="C12" s="213"/>
    </row>
    <row r="13" spans="1:10">
      <c r="A13" s="156"/>
      <c r="B13" s="157" t="s">
        <v>70</v>
      </c>
      <c r="C13" s="157" t="s">
        <v>39</v>
      </c>
    </row>
    <row r="14" spans="1:10">
      <c r="A14" s="156" t="s">
        <v>8</v>
      </c>
      <c r="B14" s="158">
        <v>62</v>
      </c>
      <c r="C14" s="158">
        <v>56.1</v>
      </c>
    </row>
    <row r="15" spans="1:10">
      <c r="A15" s="156" t="s">
        <v>9</v>
      </c>
      <c r="B15" s="158">
        <v>57.6</v>
      </c>
      <c r="C15" s="158">
        <v>53.2</v>
      </c>
    </row>
    <row r="16" spans="1:10">
      <c r="A16" s="156" t="s">
        <v>11</v>
      </c>
      <c r="B16" s="158">
        <v>53.1</v>
      </c>
      <c r="C16" s="158">
        <v>59.1</v>
      </c>
    </row>
    <row r="17" spans="1:7">
      <c r="A17" s="156" t="s">
        <v>13</v>
      </c>
      <c r="B17" s="158">
        <v>45.4</v>
      </c>
      <c r="C17" s="158">
        <v>42.5</v>
      </c>
    </row>
    <row r="18" spans="1:7">
      <c r="A18" s="156" t="s">
        <v>29</v>
      </c>
      <c r="B18" s="158">
        <v>50.5</v>
      </c>
      <c r="C18" s="158">
        <v>44.7</v>
      </c>
    </row>
    <row r="19" spans="1:7">
      <c r="A19" s="214"/>
      <c r="B19" s="214"/>
    </row>
    <row r="20" spans="1:7">
      <c r="A20" s="215" t="s">
        <v>395</v>
      </c>
      <c r="B20" s="215"/>
      <c r="C20" s="215"/>
      <c r="D20" s="215"/>
      <c r="E20" s="215"/>
      <c r="F20" s="215"/>
    </row>
    <row r="24" spans="1:7">
      <c r="A24"/>
      <c r="B24"/>
      <c r="C24"/>
      <c r="D24"/>
      <c r="E24"/>
      <c r="F24"/>
      <c r="G24"/>
    </row>
    <row r="25" spans="1:7">
      <c r="A25"/>
      <c r="B25"/>
      <c r="C25"/>
      <c r="D25"/>
      <c r="E25"/>
      <c r="F25"/>
      <c r="G25"/>
    </row>
    <row r="26" spans="1:7">
      <c r="A26"/>
      <c r="B26"/>
      <c r="C26"/>
      <c r="D26"/>
      <c r="E26"/>
      <c r="F26"/>
      <c r="G26"/>
    </row>
    <row r="27" spans="1:7">
      <c r="A27"/>
      <c r="B27"/>
      <c r="C27"/>
      <c r="D27"/>
      <c r="E27"/>
      <c r="F27"/>
      <c r="G27"/>
    </row>
    <row r="28" spans="1:7">
      <c r="A28"/>
      <c r="B28"/>
      <c r="C28"/>
      <c r="D28"/>
      <c r="E28"/>
      <c r="F28"/>
      <c r="G28"/>
    </row>
    <row r="29" spans="1:7">
      <c r="A29"/>
      <c r="B29"/>
      <c r="C29"/>
      <c r="D29"/>
      <c r="E29"/>
      <c r="F29"/>
      <c r="G29"/>
    </row>
    <row r="30" spans="1:7">
      <c r="A30"/>
      <c r="B30"/>
      <c r="C30"/>
      <c r="D30"/>
      <c r="E30"/>
      <c r="F30"/>
      <c r="G30"/>
    </row>
    <row r="31" spans="1:7">
      <c r="A31"/>
      <c r="B31"/>
      <c r="C31"/>
      <c r="D31"/>
      <c r="E31"/>
      <c r="F31"/>
      <c r="G31"/>
    </row>
    <row r="32" spans="1:7">
      <c r="A32"/>
      <c r="B32"/>
      <c r="C32"/>
      <c r="D32"/>
    </row>
    <row r="33" spans="1:7">
      <c r="A33"/>
      <c r="B33"/>
      <c r="C33"/>
      <c r="D33"/>
    </row>
    <row r="34" spans="1:7">
      <c r="A34"/>
      <c r="B34"/>
      <c r="C34"/>
      <c r="D34"/>
    </row>
    <row r="35" spans="1:7">
      <c r="A35"/>
      <c r="B35"/>
      <c r="C35"/>
      <c r="D35"/>
    </row>
    <row r="36" spans="1:7">
      <c r="A36"/>
      <c r="B36"/>
      <c r="C36"/>
      <c r="D36"/>
    </row>
    <row r="37" spans="1:7">
      <c r="A37"/>
      <c r="B37"/>
      <c r="C37"/>
      <c r="D37"/>
      <c r="E37"/>
      <c r="F37"/>
      <c r="G37"/>
    </row>
    <row r="38" spans="1:7">
      <c r="A38"/>
      <c r="B38"/>
      <c r="C38"/>
      <c r="D38"/>
      <c r="E38"/>
      <c r="F38"/>
      <c r="G38"/>
    </row>
    <row r="39" spans="1:7">
      <c r="A39"/>
      <c r="B39"/>
      <c r="C39"/>
      <c r="D39"/>
      <c r="E39"/>
      <c r="F39"/>
      <c r="G39"/>
    </row>
    <row r="40" spans="1:7">
      <c r="A40"/>
      <c r="B40"/>
      <c r="C40"/>
      <c r="D40"/>
      <c r="E40"/>
      <c r="F40"/>
      <c r="G40"/>
    </row>
    <row r="41" spans="1:7">
      <c r="A41"/>
      <c r="B41"/>
      <c r="C41"/>
      <c r="D41"/>
      <c r="E41"/>
      <c r="F41"/>
      <c r="G41"/>
    </row>
    <row r="42" spans="1:7">
      <c r="A42"/>
      <c r="B42"/>
      <c r="C42"/>
      <c r="D42"/>
      <c r="E42"/>
      <c r="F42"/>
      <c r="G42"/>
    </row>
    <row r="43" spans="1:7">
      <c r="A43"/>
      <c r="B43"/>
      <c r="C43"/>
      <c r="D43"/>
      <c r="E43"/>
      <c r="F43"/>
      <c r="G43"/>
    </row>
    <row r="44" spans="1:7">
      <c r="A44"/>
      <c r="B44"/>
      <c r="C44"/>
      <c r="D44"/>
      <c r="E44"/>
      <c r="F44"/>
      <c r="G44"/>
    </row>
    <row r="45" spans="1:7">
      <c r="A45"/>
      <c r="B45"/>
      <c r="C45"/>
      <c r="D45"/>
      <c r="E45"/>
      <c r="F45"/>
      <c r="G45"/>
    </row>
    <row r="46" spans="1:7">
      <c r="A46"/>
      <c r="B46"/>
      <c r="C46"/>
      <c r="D46"/>
      <c r="E46"/>
      <c r="F46"/>
      <c r="G46"/>
    </row>
    <row r="47" spans="1:7">
      <c r="A47"/>
      <c r="B47"/>
      <c r="C47"/>
      <c r="D47"/>
      <c r="E47"/>
      <c r="F47"/>
      <c r="G47"/>
    </row>
    <row r="48" spans="1:7">
      <c r="A48"/>
      <c r="B48"/>
      <c r="C48"/>
      <c r="D48"/>
      <c r="E48"/>
      <c r="F48"/>
      <c r="G48"/>
    </row>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sheetData>
  <mergeCells count="5">
    <mergeCell ref="A5:C5"/>
    <mergeCell ref="A12:C12"/>
    <mergeCell ref="A19:B19"/>
    <mergeCell ref="A20:F20"/>
    <mergeCell ref="A1:J1"/>
  </mergeCells>
  <pageMargins left="0.7" right="0.7" top="0.75" bottom="0.75" header="0.3" footer="0.3"/>
  <pageSetup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2">
    <tabColor theme="2"/>
  </sheetPr>
  <dimension ref="A1:M60"/>
  <sheetViews>
    <sheetView topLeftCell="A45" workbookViewId="0">
      <selection activeCell="A60" sqref="A60"/>
    </sheetView>
  </sheetViews>
  <sheetFormatPr defaultRowHeight="15"/>
  <cols>
    <col min="1" max="1" width="16.7109375" style="18" customWidth="1"/>
    <col min="2" max="12" width="8.85546875" style="18"/>
  </cols>
  <sheetData>
    <row r="1" spans="1:13">
      <c r="A1" s="180" t="s">
        <v>469</v>
      </c>
      <c r="B1" s="180"/>
      <c r="C1" s="180"/>
      <c r="D1" s="180"/>
      <c r="E1" s="180"/>
      <c r="F1" s="180"/>
      <c r="G1" s="180"/>
      <c r="H1" s="180"/>
      <c r="I1" s="180"/>
      <c r="J1" s="180"/>
      <c r="K1" s="75"/>
    </row>
    <row r="2" spans="1:13">
      <c r="A2" s="218"/>
      <c r="B2" s="218"/>
      <c r="C2" s="218"/>
      <c r="D2" s="218"/>
      <c r="E2" s="218"/>
      <c r="F2" s="218"/>
      <c r="G2" s="218"/>
      <c r="H2" s="218"/>
      <c r="I2" s="218"/>
      <c r="J2" s="218"/>
      <c r="K2" s="28"/>
    </row>
    <row r="3" spans="1:13">
      <c r="A3" s="216"/>
      <c r="B3" s="216"/>
      <c r="C3" s="216"/>
      <c r="D3" s="216"/>
      <c r="F3" s="92"/>
    </row>
    <row r="4" spans="1:13">
      <c r="A4" s="157" t="s">
        <v>32</v>
      </c>
      <c r="B4" s="157" t="s">
        <v>38</v>
      </c>
      <c r="C4" s="157" t="s">
        <v>39</v>
      </c>
    </row>
    <row r="5" spans="1:13">
      <c r="A5" s="157" t="s">
        <v>78</v>
      </c>
      <c r="B5" s="22"/>
      <c r="C5" s="22"/>
    </row>
    <row r="6" spans="1:13">
      <c r="A6" s="156" t="s">
        <v>8</v>
      </c>
      <c r="B6" s="158">
        <v>33.07</v>
      </c>
      <c r="C6" s="158">
        <v>26.85</v>
      </c>
    </row>
    <row r="7" spans="1:13">
      <c r="A7" s="156" t="s">
        <v>9</v>
      </c>
      <c r="B7" s="158">
        <v>6.73</v>
      </c>
      <c r="C7" s="158">
        <v>6.62</v>
      </c>
    </row>
    <row r="8" spans="1:13">
      <c r="A8" s="156" t="s">
        <v>11</v>
      </c>
      <c r="B8" s="158">
        <v>15.9</v>
      </c>
      <c r="C8" s="158">
        <v>15.34</v>
      </c>
    </row>
    <row r="9" spans="1:13">
      <c r="A9" s="156" t="s">
        <v>13</v>
      </c>
      <c r="B9" s="158">
        <v>13.17</v>
      </c>
      <c r="C9" s="158">
        <v>11.4</v>
      </c>
    </row>
    <row r="10" spans="1:13">
      <c r="A10" s="156" t="s">
        <v>29</v>
      </c>
      <c r="B10" s="158">
        <v>14.24</v>
      </c>
      <c r="C10" s="158">
        <v>12.69</v>
      </c>
    </row>
    <row r="11" spans="1:13">
      <c r="A11" s="217" t="s">
        <v>79</v>
      </c>
      <c r="B11" s="217"/>
      <c r="C11" s="217"/>
    </row>
    <row r="12" spans="1:13">
      <c r="A12" s="156" t="s">
        <v>8</v>
      </c>
      <c r="B12" s="158">
        <v>60.14</v>
      </c>
      <c r="C12" s="158">
        <v>55.06</v>
      </c>
    </row>
    <row r="13" spans="1:13">
      <c r="A13" s="156" t="s">
        <v>9</v>
      </c>
      <c r="B13" s="158">
        <v>47.54</v>
      </c>
      <c r="C13" s="158">
        <v>45.83</v>
      </c>
    </row>
    <row r="14" spans="1:13">
      <c r="A14" s="156" t="s">
        <v>11</v>
      </c>
      <c r="B14" s="158">
        <v>60.48</v>
      </c>
      <c r="C14" s="158">
        <v>58.47</v>
      </c>
    </row>
    <row r="15" spans="1:13">
      <c r="A15" s="156" t="s">
        <v>13</v>
      </c>
      <c r="B15" s="158">
        <v>37.47</v>
      </c>
      <c r="C15" s="158">
        <v>35.69</v>
      </c>
    </row>
    <row r="16" spans="1:13">
      <c r="A16" s="156" t="s">
        <v>29</v>
      </c>
      <c r="B16" s="158">
        <v>29.3</v>
      </c>
      <c r="C16" s="158">
        <v>27.81</v>
      </c>
      <c r="M16" s="18"/>
    </row>
    <row r="17" spans="1:13">
      <c r="A17" s="217" t="s">
        <v>80</v>
      </c>
      <c r="B17" s="217"/>
      <c r="C17" s="22"/>
      <c r="M17" s="18"/>
    </row>
    <row r="18" spans="1:13">
      <c r="A18" s="156" t="s">
        <v>8</v>
      </c>
      <c r="B18" s="158">
        <v>24.34</v>
      </c>
      <c r="C18" s="158">
        <v>20.14</v>
      </c>
      <c r="M18" s="18"/>
    </row>
    <row r="19" spans="1:13">
      <c r="A19" s="156" t="s">
        <v>9</v>
      </c>
      <c r="B19" s="158">
        <v>3.71</v>
      </c>
      <c r="C19" s="158">
        <v>4.5199999999999996</v>
      </c>
      <c r="M19" s="18"/>
    </row>
    <row r="20" spans="1:13">
      <c r="A20" s="156" t="s">
        <v>11</v>
      </c>
      <c r="B20" s="158">
        <v>2.67</v>
      </c>
      <c r="C20" s="158">
        <v>2.34</v>
      </c>
      <c r="M20" s="18"/>
    </row>
    <row r="21" spans="1:13">
      <c r="A21" s="156" t="s">
        <v>13</v>
      </c>
      <c r="B21" s="158">
        <v>11.75</v>
      </c>
      <c r="C21" s="158">
        <v>10.69</v>
      </c>
    </row>
    <row r="22" spans="1:13">
      <c r="A22" s="156" t="s">
        <v>29</v>
      </c>
      <c r="B22" s="158">
        <v>4.87</v>
      </c>
      <c r="C22" s="158">
        <v>4.3099999999999996</v>
      </c>
    </row>
    <row r="23" spans="1:13">
      <c r="A23" s="157" t="s">
        <v>347</v>
      </c>
      <c r="B23" s="158"/>
      <c r="C23" s="158"/>
    </row>
    <row r="24" spans="1:13">
      <c r="A24" s="156" t="s">
        <v>8</v>
      </c>
      <c r="B24" s="158">
        <v>47.14</v>
      </c>
      <c r="C24" s="158">
        <v>51.73</v>
      </c>
    </row>
    <row r="25" spans="1:13">
      <c r="A25" s="156" t="s">
        <v>9</v>
      </c>
      <c r="B25" s="158">
        <v>50.86</v>
      </c>
      <c r="C25" s="158">
        <v>55.83</v>
      </c>
    </row>
    <row r="26" spans="1:13">
      <c r="A26" s="156" t="s">
        <v>11</v>
      </c>
      <c r="B26" s="158">
        <v>42.1</v>
      </c>
      <c r="C26" s="158">
        <v>48.12</v>
      </c>
    </row>
    <row r="27" spans="1:13">
      <c r="A27" s="156" t="s">
        <v>13</v>
      </c>
      <c r="B27" s="158">
        <v>37.729999999999997</v>
      </c>
      <c r="C27" s="158">
        <v>41.94</v>
      </c>
    </row>
    <row r="28" spans="1:13">
      <c r="A28" s="156" t="s">
        <v>29</v>
      </c>
      <c r="B28" s="158">
        <v>27.93</v>
      </c>
      <c r="C28" s="158">
        <v>32.96</v>
      </c>
    </row>
    <row r="29" spans="1:13">
      <c r="A29" s="157" t="s">
        <v>81</v>
      </c>
      <c r="B29" s="22"/>
      <c r="C29" s="22"/>
    </row>
    <row r="30" spans="1:13">
      <c r="A30" s="156" t="s">
        <v>8</v>
      </c>
      <c r="B30" s="158">
        <v>24.61</v>
      </c>
      <c r="C30" s="158">
        <v>21.02</v>
      </c>
    </row>
    <row r="31" spans="1:13">
      <c r="A31" s="156" t="s">
        <v>9</v>
      </c>
      <c r="B31" s="158">
        <v>18.04</v>
      </c>
      <c r="C31" s="158">
        <v>13.04</v>
      </c>
    </row>
    <row r="32" spans="1:13">
      <c r="A32" s="156" t="s">
        <v>11</v>
      </c>
      <c r="B32" s="158">
        <v>17.39</v>
      </c>
      <c r="C32" s="158">
        <v>16.82</v>
      </c>
    </row>
    <row r="33" spans="1:3">
      <c r="A33" s="156" t="s">
        <v>13</v>
      </c>
      <c r="B33" s="158">
        <v>28.41</v>
      </c>
      <c r="C33" s="158">
        <v>25.56</v>
      </c>
    </row>
    <row r="34" spans="1:3">
      <c r="A34" s="156" t="s">
        <v>29</v>
      </c>
      <c r="B34" s="158">
        <v>10.37</v>
      </c>
      <c r="C34" s="158">
        <v>9.76</v>
      </c>
    </row>
    <row r="35" spans="1:3">
      <c r="A35" s="217" t="s">
        <v>82</v>
      </c>
      <c r="B35" s="217"/>
      <c r="C35" s="22"/>
    </row>
    <row r="36" spans="1:3">
      <c r="A36" s="156" t="s">
        <v>8</v>
      </c>
      <c r="B36" s="158">
        <v>23.62</v>
      </c>
      <c r="C36" s="158">
        <v>22.25</v>
      </c>
    </row>
    <row r="37" spans="1:3">
      <c r="A37" s="156" t="s">
        <v>9</v>
      </c>
      <c r="B37" s="158">
        <v>2.52</v>
      </c>
      <c r="C37" s="158">
        <v>2.65</v>
      </c>
    </row>
    <row r="38" spans="1:3">
      <c r="A38" s="156" t="s">
        <v>11</v>
      </c>
      <c r="B38" s="158">
        <v>3.84</v>
      </c>
      <c r="C38" s="158">
        <v>4.8099999999999996</v>
      </c>
    </row>
    <row r="39" spans="1:3">
      <c r="A39" s="156" t="s">
        <v>13</v>
      </c>
      <c r="B39" s="158">
        <v>11.4</v>
      </c>
      <c r="C39" s="158">
        <v>10.53</v>
      </c>
    </row>
    <row r="40" spans="1:3">
      <c r="A40" s="156" t="s">
        <v>29</v>
      </c>
      <c r="B40" s="158">
        <v>2.85</v>
      </c>
      <c r="C40" s="158">
        <v>2.67</v>
      </c>
    </row>
    <row r="41" spans="1:3">
      <c r="A41" s="157" t="s">
        <v>83</v>
      </c>
      <c r="B41" s="22"/>
      <c r="C41" s="22"/>
    </row>
    <row r="42" spans="1:3">
      <c r="A42" s="156" t="s">
        <v>8</v>
      </c>
      <c r="B42" s="158">
        <v>33.799999999999997</v>
      </c>
      <c r="C42" s="158">
        <v>28.94</v>
      </c>
    </row>
    <row r="43" spans="1:3">
      <c r="A43" s="156" t="s">
        <v>9</v>
      </c>
      <c r="B43" s="158">
        <v>20.03</v>
      </c>
      <c r="C43" s="158">
        <v>13.79</v>
      </c>
    </row>
    <row r="44" spans="1:3">
      <c r="A44" s="156" t="s">
        <v>11</v>
      </c>
      <c r="B44" s="158">
        <v>18.940000000000001</v>
      </c>
      <c r="C44" s="158">
        <v>15.78</v>
      </c>
    </row>
    <row r="45" spans="1:3">
      <c r="A45" s="156" t="s">
        <v>13</v>
      </c>
      <c r="B45" s="158">
        <v>18.47</v>
      </c>
      <c r="C45" s="158">
        <v>13.93</v>
      </c>
    </row>
    <row r="46" spans="1:3">
      <c r="A46" s="156" t="s">
        <v>29</v>
      </c>
      <c r="B46" s="158">
        <v>7.85</v>
      </c>
      <c r="C46" s="158">
        <v>6.27</v>
      </c>
    </row>
    <row r="47" spans="1:3">
      <c r="A47" s="157" t="s">
        <v>84</v>
      </c>
      <c r="B47" s="22"/>
      <c r="C47" s="22"/>
    </row>
    <row r="48" spans="1:3">
      <c r="A48" s="156" t="s">
        <v>8</v>
      </c>
      <c r="B48" s="158">
        <v>16.510000000000002</v>
      </c>
      <c r="C48" s="158">
        <v>18.02</v>
      </c>
    </row>
    <row r="49" spans="1:9">
      <c r="A49" s="156" t="s">
        <v>9</v>
      </c>
      <c r="B49" s="158">
        <v>8.44</v>
      </c>
      <c r="C49" s="158">
        <v>11.97</v>
      </c>
    </row>
    <row r="50" spans="1:9">
      <c r="A50" s="156" t="s">
        <v>11</v>
      </c>
      <c r="B50" s="158">
        <v>8.58</v>
      </c>
      <c r="C50" s="158">
        <v>7.28</v>
      </c>
    </row>
    <row r="51" spans="1:9">
      <c r="A51" s="156" t="s">
        <v>13</v>
      </c>
      <c r="B51" s="158">
        <v>12.93</v>
      </c>
      <c r="C51" s="158">
        <v>13.85</v>
      </c>
    </row>
    <row r="52" spans="1:9">
      <c r="A52" s="156" t="s">
        <v>29</v>
      </c>
      <c r="B52" s="158">
        <v>9.4600000000000009</v>
      </c>
      <c r="C52" s="158">
        <v>9.7200000000000006</v>
      </c>
    </row>
    <row r="53" spans="1:9">
      <c r="A53" s="157" t="s">
        <v>85</v>
      </c>
      <c r="B53" s="22"/>
      <c r="C53" s="22"/>
    </row>
    <row r="54" spans="1:9">
      <c r="A54" s="156" t="s">
        <v>8</v>
      </c>
      <c r="B54" s="158">
        <v>3.99</v>
      </c>
      <c r="C54" s="158">
        <v>4.1399999999999997</v>
      </c>
    </row>
    <row r="55" spans="1:9">
      <c r="A55" s="156" t="s">
        <v>9</v>
      </c>
      <c r="B55" s="158">
        <v>11.05</v>
      </c>
      <c r="C55" s="158">
        <v>10.3</v>
      </c>
    </row>
    <row r="56" spans="1:9">
      <c r="A56" s="156" t="s">
        <v>11</v>
      </c>
      <c r="B56" s="158">
        <v>6.98</v>
      </c>
      <c r="C56" s="158">
        <v>6.79</v>
      </c>
    </row>
    <row r="57" spans="1:9">
      <c r="A57" s="156" t="s">
        <v>13</v>
      </c>
      <c r="B57" s="158">
        <v>11.4</v>
      </c>
      <c r="C57" s="158">
        <v>11.8</v>
      </c>
    </row>
    <row r="58" spans="1:9">
      <c r="A58" s="156" t="s">
        <v>29</v>
      </c>
      <c r="B58" s="158">
        <v>9.85</v>
      </c>
      <c r="C58" s="158">
        <v>10.44</v>
      </c>
    </row>
    <row r="59" spans="1:9">
      <c r="A59" s="215"/>
      <c r="B59" s="215"/>
      <c r="C59" s="215"/>
      <c r="D59" s="215"/>
      <c r="E59" s="215"/>
      <c r="F59" s="215"/>
      <c r="G59" s="215"/>
      <c r="H59" s="215"/>
      <c r="I59" s="215"/>
    </row>
    <row r="60" spans="1:9">
      <c r="A60" s="14" t="s">
        <v>395</v>
      </c>
    </row>
  </sheetData>
  <mergeCells count="7">
    <mergeCell ref="A59:I59"/>
    <mergeCell ref="A1:J1"/>
    <mergeCell ref="A3:D3"/>
    <mergeCell ref="A11:C11"/>
    <mergeCell ref="A17:B17"/>
    <mergeCell ref="A35:B35"/>
    <mergeCell ref="A2:J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3">
    <pageSetUpPr fitToPage="1"/>
  </sheetPr>
  <dimension ref="A1:C14"/>
  <sheetViews>
    <sheetView workbookViewId="0">
      <selection activeCell="A7" sqref="A7"/>
    </sheetView>
  </sheetViews>
  <sheetFormatPr defaultRowHeight="15"/>
  <cols>
    <col min="1" max="1" width="22.28515625" customWidth="1"/>
    <col min="2" max="2" width="17.7109375" style="18" customWidth="1"/>
  </cols>
  <sheetData>
    <row r="1" spans="1:3">
      <c r="A1" s="134" t="s">
        <v>468</v>
      </c>
    </row>
    <row r="2" spans="1:3" ht="15.75">
      <c r="A2" s="1"/>
    </row>
    <row r="3" spans="1:3" ht="15.75">
      <c r="A3" s="1"/>
    </row>
    <row r="4" spans="1:3" ht="93.6" customHeight="1">
      <c r="A4" s="110" t="s">
        <v>470</v>
      </c>
      <c r="B4" s="23" t="s">
        <v>63</v>
      </c>
      <c r="C4" s="4"/>
    </row>
    <row r="5" spans="1:3">
      <c r="A5" s="115" t="s">
        <v>261</v>
      </c>
      <c r="B5" s="116">
        <v>93.1</v>
      </c>
    </row>
    <row r="6" spans="1:3">
      <c r="A6" s="115" t="s">
        <v>262</v>
      </c>
      <c r="B6" s="116">
        <v>83.3</v>
      </c>
    </row>
    <row r="7" spans="1:3">
      <c r="A7" s="115" t="s">
        <v>263</v>
      </c>
      <c r="B7" s="116">
        <v>65.2</v>
      </c>
    </row>
    <row r="8" spans="1:3">
      <c r="A8" s="115" t="s">
        <v>268</v>
      </c>
      <c r="B8" s="116">
        <v>21</v>
      </c>
    </row>
    <row r="9" spans="1:3">
      <c r="A9" s="115" t="s">
        <v>264</v>
      </c>
      <c r="B9" s="116">
        <v>97.9</v>
      </c>
    </row>
    <row r="10" spans="1:3">
      <c r="A10" s="115" t="s">
        <v>265</v>
      </c>
      <c r="B10" s="116">
        <v>86.6</v>
      </c>
    </row>
    <row r="11" spans="1:3">
      <c r="A11" s="115" t="s">
        <v>266</v>
      </c>
      <c r="B11" s="116">
        <v>0.3</v>
      </c>
    </row>
    <row r="12" spans="1:3" ht="13.9" customHeight="1">
      <c r="A12" s="115" t="s">
        <v>267</v>
      </c>
      <c r="B12" s="116">
        <v>10</v>
      </c>
    </row>
    <row r="13" spans="1:3">
      <c r="A13" s="13"/>
      <c r="B13" s="27"/>
    </row>
    <row r="14" spans="1:3">
      <c r="A14" s="14" t="s">
        <v>35</v>
      </c>
    </row>
  </sheetData>
  <hyperlinks>
    <hyperlink ref="A1" location="_Toc65999719" display="_Toc65999719" xr:uid="{A3833ED6-59C5-4A7A-96FE-85255BAC1554}"/>
  </hyperlinks>
  <pageMargins left="0.7" right="0.7" top="0.75" bottom="0.75" header="0.3" footer="0.3"/>
  <pageSetup paperSize="9" orientation="portrait" horizontalDpi="0" verticalDpi="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4">
    <tabColor theme="2"/>
  </sheetPr>
  <dimension ref="A1:H21"/>
  <sheetViews>
    <sheetView workbookViewId="0">
      <selection activeCell="A21" sqref="A21"/>
    </sheetView>
  </sheetViews>
  <sheetFormatPr defaultRowHeight="15"/>
  <cols>
    <col min="1" max="1" width="11.28515625" customWidth="1"/>
  </cols>
  <sheetData>
    <row r="1" spans="1:8">
      <c r="A1" s="134" t="s">
        <v>471</v>
      </c>
      <c r="B1" s="92"/>
    </row>
    <row r="2" spans="1:8">
      <c r="A2" s="134"/>
      <c r="B2" s="92"/>
    </row>
    <row r="3" spans="1:8">
      <c r="A3" s="93"/>
      <c r="B3" s="92"/>
    </row>
    <row r="4" spans="1:8">
      <c r="A4" s="38" t="s">
        <v>56</v>
      </c>
      <c r="B4" s="98" t="s">
        <v>38</v>
      </c>
      <c r="C4" s="98" t="s">
        <v>39</v>
      </c>
      <c r="G4" s="219"/>
      <c r="H4" s="219"/>
    </row>
    <row r="5" spans="1:8">
      <c r="A5" s="156" t="s">
        <v>8</v>
      </c>
      <c r="B5" s="158">
        <v>71.55</v>
      </c>
      <c r="C5" s="158">
        <v>57.96</v>
      </c>
      <c r="D5" s="18"/>
      <c r="E5" s="18"/>
      <c r="F5" s="18"/>
      <c r="G5" s="18"/>
      <c r="H5" s="18"/>
    </row>
    <row r="6" spans="1:8">
      <c r="A6" s="156" t="s">
        <v>11</v>
      </c>
      <c r="B6" s="158">
        <v>98.04</v>
      </c>
      <c r="C6" s="158">
        <v>97.14</v>
      </c>
      <c r="D6" s="18"/>
      <c r="E6" s="18"/>
      <c r="F6" s="18"/>
      <c r="G6" s="18"/>
      <c r="H6" s="18"/>
    </row>
    <row r="7" spans="1:8">
      <c r="A7" s="156" t="s">
        <v>13</v>
      </c>
      <c r="B7" s="158">
        <v>73.459999999999994</v>
      </c>
      <c r="C7" s="158">
        <v>69.94</v>
      </c>
      <c r="D7" s="18"/>
      <c r="E7" s="18"/>
      <c r="F7" s="18"/>
      <c r="G7" s="18"/>
      <c r="H7" s="18"/>
    </row>
    <row r="8" spans="1:8">
      <c r="A8" s="156" t="s">
        <v>29</v>
      </c>
      <c r="B8" s="158">
        <v>94.91</v>
      </c>
      <c r="C8" s="158">
        <v>93.01</v>
      </c>
      <c r="D8" s="18"/>
      <c r="E8" s="18"/>
      <c r="F8" s="18"/>
      <c r="G8" s="18"/>
      <c r="H8" s="18"/>
    </row>
    <row r="9" spans="1:8">
      <c r="A9" s="156" t="s">
        <v>20</v>
      </c>
      <c r="B9" s="158">
        <v>75.91</v>
      </c>
      <c r="C9" s="158">
        <v>68.13</v>
      </c>
      <c r="D9" s="18"/>
      <c r="E9" s="18"/>
      <c r="F9" s="18"/>
      <c r="G9" s="18"/>
      <c r="H9" s="18"/>
    </row>
    <row r="10" spans="1:8">
      <c r="A10" s="18"/>
      <c r="B10" s="18"/>
      <c r="C10" s="18"/>
      <c r="D10" s="18"/>
      <c r="E10" s="18"/>
      <c r="F10" s="18"/>
      <c r="G10" s="18"/>
      <c r="H10" s="18"/>
    </row>
    <row r="11" spans="1:8">
      <c r="A11" s="216" t="s">
        <v>118</v>
      </c>
      <c r="B11" s="216"/>
      <c r="C11" s="216"/>
      <c r="D11" s="216"/>
      <c r="E11" s="216"/>
      <c r="F11" s="216"/>
      <c r="G11" s="216"/>
      <c r="H11" s="216"/>
    </row>
    <row r="12" spans="1:8">
      <c r="A12" s="18"/>
      <c r="B12" s="18"/>
      <c r="C12" s="18"/>
      <c r="D12" s="18"/>
      <c r="E12" s="18"/>
      <c r="F12" s="18"/>
    </row>
    <row r="13" spans="1:8">
      <c r="A13" s="24" t="s">
        <v>56</v>
      </c>
      <c r="B13" s="157" t="s">
        <v>38</v>
      </c>
      <c r="C13" s="157" t="s">
        <v>39</v>
      </c>
      <c r="D13" s="18"/>
      <c r="E13" s="18"/>
      <c r="F13" s="18"/>
    </row>
    <row r="14" spans="1:8">
      <c r="A14" s="156" t="s">
        <v>8</v>
      </c>
      <c r="B14" s="158">
        <v>58.19</v>
      </c>
      <c r="C14" s="158">
        <v>42.53</v>
      </c>
      <c r="D14" s="18"/>
      <c r="E14" s="18"/>
      <c r="F14" s="18"/>
    </row>
    <row r="15" spans="1:8">
      <c r="A15" s="156" t="s">
        <v>11</v>
      </c>
      <c r="B15" s="158">
        <v>88.88</v>
      </c>
      <c r="C15" s="158">
        <v>86.47</v>
      </c>
      <c r="D15" s="18"/>
      <c r="E15" s="18"/>
      <c r="F15" s="18"/>
    </row>
    <row r="16" spans="1:8">
      <c r="A16" s="156" t="s">
        <v>13</v>
      </c>
      <c r="B16" s="158">
        <v>58.84</v>
      </c>
      <c r="C16" s="158">
        <v>55.48</v>
      </c>
      <c r="D16" s="18"/>
      <c r="E16" s="18"/>
      <c r="F16" s="18"/>
    </row>
    <row r="17" spans="1:6">
      <c r="A17" s="156" t="s">
        <v>29</v>
      </c>
      <c r="B17" s="158">
        <v>92.85</v>
      </c>
      <c r="C17" s="158">
        <v>91.2</v>
      </c>
      <c r="D17" s="18"/>
      <c r="E17" s="18"/>
      <c r="F17" s="18"/>
    </row>
    <row r="18" spans="1:6">
      <c r="A18" s="156" t="s">
        <v>20</v>
      </c>
      <c r="B18" s="158">
        <v>68.28</v>
      </c>
      <c r="C18" s="158">
        <v>62.89</v>
      </c>
      <c r="D18" s="18"/>
      <c r="E18" s="18"/>
      <c r="F18" s="18"/>
    </row>
    <row r="21" spans="1:6">
      <c r="A21" s="14" t="s">
        <v>395</v>
      </c>
    </row>
  </sheetData>
  <mergeCells count="2">
    <mergeCell ref="G4:H4"/>
    <mergeCell ref="A11:H11"/>
  </mergeCells>
  <hyperlinks>
    <hyperlink ref="A1" location="_Toc65999720" display="_Toc65999720" xr:uid="{4E72D5CB-D37B-467F-850E-507287DDD026}"/>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5">
    <tabColor theme="2"/>
  </sheetPr>
  <dimension ref="A1:F16"/>
  <sheetViews>
    <sheetView workbookViewId="0">
      <selection activeCell="A13" sqref="A13"/>
    </sheetView>
  </sheetViews>
  <sheetFormatPr defaultRowHeight="15"/>
  <cols>
    <col min="1" max="1" width="13.7109375" customWidth="1"/>
    <col min="2" max="4" width="8.85546875" style="18"/>
    <col min="7" max="7" width="10.5703125" customWidth="1"/>
  </cols>
  <sheetData>
    <row r="1" spans="1:6">
      <c r="A1" s="134" t="s">
        <v>472</v>
      </c>
      <c r="B1" s="92"/>
    </row>
    <row r="2" spans="1:6" s="18" customFormat="1">
      <c r="A2"/>
    </row>
    <row r="4" spans="1:6" s="18" customFormat="1" ht="57.6" customHeight="1">
      <c r="A4" s="40"/>
      <c r="B4" s="220" t="s">
        <v>109</v>
      </c>
      <c r="C4" s="220"/>
    </row>
    <row r="5" spans="1:6" s="18" customFormat="1">
      <c r="A5" s="40"/>
      <c r="B5" s="74" t="s">
        <v>38</v>
      </c>
      <c r="C5" s="74" t="s">
        <v>39</v>
      </c>
      <c r="E5"/>
      <c r="F5"/>
    </row>
    <row r="6" spans="1:6" s="18" customFormat="1">
      <c r="A6" s="40" t="s">
        <v>8</v>
      </c>
      <c r="B6" s="74">
        <v>73.62</v>
      </c>
      <c r="C6" s="74">
        <v>61.93</v>
      </c>
      <c r="E6"/>
      <c r="F6"/>
    </row>
    <row r="7" spans="1:6" s="18" customFormat="1">
      <c r="A7" s="40" t="s">
        <v>11</v>
      </c>
      <c r="B7" s="74">
        <v>55.15</v>
      </c>
      <c r="C7" s="74">
        <v>57.52</v>
      </c>
      <c r="E7"/>
      <c r="F7"/>
    </row>
    <row r="8" spans="1:6" s="18" customFormat="1">
      <c r="A8" s="40" t="s">
        <v>13</v>
      </c>
      <c r="B8" s="74">
        <v>44.98</v>
      </c>
      <c r="C8" s="74">
        <v>44.09</v>
      </c>
      <c r="E8"/>
      <c r="F8"/>
    </row>
    <row r="9" spans="1:6" s="18" customFormat="1">
      <c r="A9" s="40" t="s">
        <v>29</v>
      </c>
      <c r="B9" s="74">
        <v>69.25</v>
      </c>
      <c r="C9" s="74">
        <v>70.260000000000005</v>
      </c>
      <c r="E9"/>
      <c r="F9"/>
    </row>
    <row r="10" spans="1:6" s="18" customFormat="1">
      <c r="A10" s="40" t="s">
        <v>20</v>
      </c>
      <c r="B10" s="74">
        <v>79.77</v>
      </c>
      <c r="C10" s="74">
        <v>82.13</v>
      </c>
    </row>
    <row r="13" spans="1:6">
      <c r="A13" s="14" t="s">
        <v>395</v>
      </c>
    </row>
    <row r="15" spans="1:6" s="18" customFormat="1">
      <c r="A15"/>
      <c r="C15" s="25"/>
    </row>
    <row r="16" spans="1:6" s="18" customFormat="1">
      <c r="A16"/>
      <c r="C16" s="25"/>
    </row>
  </sheetData>
  <mergeCells count="1">
    <mergeCell ref="B4:C4"/>
  </mergeCells>
  <hyperlinks>
    <hyperlink ref="A1" location="_Toc65999721" display="_Toc65999721" xr:uid="{1687BC7A-A7C9-473A-9D8D-8F7692C0C448}"/>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DD224-03E0-44A0-BADB-10E7DF64AE3D}">
  <dimension ref="A1:G33"/>
  <sheetViews>
    <sheetView topLeftCell="A23" workbookViewId="0">
      <selection activeCell="A35" sqref="A35"/>
    </sheetView>
  </sheetViews>
  <sheetFormatPr defaultRowHeight="15"/>
  <sheetData>
    <row r="1" spans="1:7">
      <c r="A1" s="32" t="s">
        <v>399</v>
      </c>
    </row>
    <row r="2" spans="1:7">
      <c r="A2" s="32"/>
    </row>
    <row r="3" spans="1:7" ht="15.75" thickBot="1">
      <c r="A3" s="32"/>
    </row>
    <row r="4" spans="1:7" ht="48.75" thickBot="1">
      <c r="A4" s="82" t="s">
        <v>397</v>
      </c>
      <c r="B4" s="83" t="s">
        <v>258</v>
      </c>
      <c r="C4" s="83" t="s">
        <v>8</v>
      </c>
      <c r="D4" s="83" t="s">
        <v>9</v>
      </c>
      <c r="E4" s="83" t="s">
        <v>11</v>
      </c>
      <c r="F4" s="83" t="s">
        <v>13</v>
      </c>
      <c r="G4" s="83" t="s">
        <v>29</v>
      </c>
    </row>
    <row r="5" spans="1:7" ht="39" customHeight="1" thickBot="1">
      <c r="A5" s="221" t="s">
        <v>253</v>
      </c>
      <c r="B5" s="84" t="s">
        <v>87</v>
      </c>
      <c r="C5" s="44">
        <v>58.8</v>
      </c>
      <c r="D5" s="44">
        <v>35.299999999999997</v>
      </c>
      <c r="E5" s="44">
        <v>55.7</v>
      </c>
      <c r="F5" s="44">
        <v>62.7</v>
      </c>
      <c r="G5" s="44">
        <v>60.5</v>
      </c>
    </row>
    <row r="6" spans="1:7" ht="15.75" thickBot="1">
      <c r="A6" s="222"/>
      <c r="B6" s="84" t="s">
        <v>88</v>
      </c>
      <c r="C6" s="44">
        <v>17.100000000000001</v>
      </c>
      <c r="D6" s="44">
        <v>28.6</v>
      </c>
      <c r="E6" s="44">
        <v>8.8000000000000007</v>
      </c>
      <c r="F6" s="44">
        <v>8.1</v>
      </c>
      <c r="G6" s="44">
        <v>10.6</v>
      </c>
    </row>
    <row r="7" spans="1:7" ht="15.75" thickBot="1">
      <c r="A7" s="222"/>
      <c r="B7" s="84" t="s">
        <v>248</v>
      </c>
      <c r="C7" s="44">
        <v>19.899999999999999</v>
      </c>
      <c r="D7" s="44">
        <v>20.9</v>
      </c>
      <c r="E7" s="44">
        <v>34.6</v>
      </c>
      <c r="F7" s="44">
        <v>28.2</v>
      </c>
      <c r="G7" s="44">
        <v>26.9</v>
      </c>
    </row>
    <row r="8" spans="1:7" ht="15.75" thickBot="1">
      <c r="A8" s="223"/>
      <c r="B8" s="84" t="s">
        <v>249</v>
      </c>
      <c r="C8" s="44">
        <v>4.2</v>
      </c>
      <c r="D8" s="44">
        <v>15.3</v>
      </c>
      <c r="E8" s="44">
        <v>0.9</v>
      </c>
      <c r="F8" s="44">
        <v>1</v>
      </c>
      <c r="G8" s="44">
        <v>2.1</v>
      </c>
    </row>
    <row r="9" spans="1:7" ht="15" customHeight="1" thickBot="1">
      <c r="A9" s="221" t="s">
        <v>260</v>
      </c>
      <c r="B9" s="84" t="s">
        <v>87</v>
      </c>
      <c r="C9" s="44">
        <v>53.9</v>
      </c>
      <c r="D9" s="44">
        <v>41.1</v>
      </c>
      <c r="E9" s="44">
        <v>44.3</v>
      </c>
      <c r="F9" s="44">
        <v>43.1</v>
      </c>
      <c r="G9" s="44">
        <v>56.8</v>
      </c>
    </row>
    <row r="10" spans="1:7" ht="15.75" thickBot="1">
      <c r="A10" s="222"/>
      <c r="B10" s="84" t="s">
        <v>88</v>
      </c>
      <c r="C10" s="44">
        <v>20.399999999999999</v>
      </c>
      <c r="D10" s="44">
        <v>26.4</v>
      </c>
      <c r="E10" s="44">
        <v>18.7</v>
      </c>
      <c r="F10" s="44">
        <v>16.899999999999999</v>
      </c>
      <c r="G10" s="44">
        <v>11.9</v>
      </c>
    </row>
    <row r="11" spans="1:7" ht="15.75" thickBot="1">
      <c r="A11" s="222"/>
      <c r="B11" s="84" t="s">
        <v>248</v>
      </c>
      <c r="C11" s="44">
        <v>21.8</v>
      </c>
      <c r="D11" s="44">
        <v>21</v>
      </c>
      <c r="E11" s="44">
        <v>33.4</v>
      </c>
      <c r="F11" s="44">
        <v>37</v>
      </c>
      <c r="G11" s="44">
        <v>29.2</v>
      </c>
    </row>
    <row r="12" spans="1:7" ht="15.75" thickBot="1">
      <c r="A12" s="223"/>
      <c r="B12" s="84" t="s">
        <v>249</v>
      </c>
      <c r="C12" s="44">
        <v>3.9</v>
      </c>
      <c r="D12" s="44">
        <v>11.6</v>
      </c>
      <c r="E12" s="44">
        <v>3.7</v>
      </c>
      <c r="F12" s="44">
        <v>3</v>
      </c>
      <c r="G12" s="44">
        <v>2.1</v>
      </c>
    </row>
    <row r="13" spans="1:7" ht="15.75" thickBot="1">
      <c r="A13" s="221" t="s">
        <v>254</v>
      </c>
      <c r="B13" s="84" t="s">
        <v>87</v>
      </c>
      <c r="C13" s="44">
        <v>51.1</v>
      </c>
      <c r="D13" s="44">
        <v>44.3</v>
      </c>
      <c r="E13" s="44">
        <v>31.3</v>
      </c>
      <c r="F13" s="44">
        <v>45.9</v>
      </c>
      <c r="G13" s="44">
        <v>56.9</v>
      </c>
    </row>
    <row r="14" spans="1:7" ht="15.75" thickBot="1">
      <c r="A14" s="222"/>
      <c r="B14" s="84" t="s">
        <v>88</v>
      </c>
      <c r="C14" s="44">
        <v>23.8</v>
      </c>
      <c r="D14" s="44">
        <v>25.8</v>
      </c>
      <c r="E14" s="44">
        <v>13.4</v>
      </c>
      <c r="F14" s="44">
        <v>22.2</v>
      </c>
      <c r="G14" s="44">
        <v>13.7</v>
      </c>
    </row>
    <row r="15" spans="1:7" ht="15.75" thickBot="1">
      <c r="A15" s="222"/>
      <c r="B15" s="84" t="s">
        <v>248</v>
      </c>
      <c r="C15" s="44">
        <v>22.7</v>
      </c>
      <c r="D15" s="44">
        <v>21.8</v>
      </c>
      <c r="E15" s="44">
        <v>54</v>
      </c>
      <c r="F15" s="44">
        <v>30</v>
      </c>
      <c r="G15" s="44">
        <v>27.6</v>
      </c>
    </row>
    <row r="16" spans="1:7" ht="15.75" thickBot="1">
      <c r="A16" s="223"/>
      <c r="B16" s="84" t="s">
        <v>249</v>
      </c>
      <c r="C16" s="44">
        <v>2.4</v>
      </c>
      <c r="D16" s="44">
        <v>8.1</v>
      </c>
      <c r="E16" s="44">
        <v>1.3</v>
      </c>
      <c r="F16" s="44">
        <v>1.9</v>
      </c>
      <c r="G16" s="44">
        <v>1.8</v>
      </c>
    </row>
    <row r="17" spans="1:7" ht="39" customHeight="1" thickBot="1">
      <c r="A17" s="221" t="s">
        <v>255</v>
      </c>
      <c r="B17" s="84" t="s">
        <v>87</v>
      </c>
      <c r="C17" s="44">
        <v>61.1</v>
      </c>
      <c r="D17" s="44">
        <v>32.9</v>
      </c>
      <c r="E17" s="44">
        <v>69.5</v>
      </c>
      <c r="F17" s="44">
        <v>67.099999999999994</v>
      </c>
      <c r="G17" s="44">
        <v>66.099999999999994</v>
      </c>
    </row>
    <row r="18" spans="1:7" ht="15.75" thickBot="1">
      <c r="A18" s="222"/>
      <c r="B18" s="84" t="s">
        <v>88</v>
      </c>
      <c r="C18" s="44">
        <v>13.1</v>
      </c>
      <c r="D18" s="44">
        <v>24.6</v>
      </c>
      <c r="E18" s="44">
        <v>6.6</v>
      </c>
      <c r="F18" s="44">
        <v>6.6</v>
      </c>
      <c r="G18" s="44">
        <v>7.7</v>
      </c>
    </row>
    <row r="19" spans="1:7" ht="15.75" thickBot="1">
      <c r="A19" s="222"/>
      <c r="B19" s="84" t="s">
        <v>248</v>
      </c>
      <c r="C19" s="44">
        <v>22.1</v>
      </c>
      <c r="D19" s="44">
        <v>23.8</v>
      </c>
      <c r="E19" s="44">
        <v>22.2</v>
      </c>
      <c r="F19" s="44">
        <v>24.9</v>
      </c>
      <c r="G19" s="44">
        <v>24.2</v>
      </c>
    </row>
    <row r="20" spans="1:7" ht="15.75" thickBot="1">
      <c r="A20" s="223"/>
      <c r="B20" s="84" t="s">
        <v>249</v>
      </c>
      <c r="C20" s="44">
        <v>3.7</v>
      </c>
      <c r="D20" s="44">
        <v>18.7</v>
      </c>
      <c r="E20" s="44">
        <v>1.7</v>
      </c>
      <c r="F20" s="44">
        <v>1.4</v>
      </c>
      <c r="G20" s="44">
        <v>1.9</v>
      </c>
    </row>
    <row r="21" spans="1:7" ht="15.75" thickBot="1">
      <c r="A21" s="221" t="s">
        <v>256</v>
      </c>
      <c r="B21" s="84" t="s">
        <v>87</v>
      </c>
      <c r="C21" s="44">
        <v>53.3</v>
      </c>
      <c r="D21" s="44">
        <v>42.8</v>
      </c>
      <c r="E21" s="44">
        <v>43.7</v>
      </c>
      <c r="F21" s="44">
        <v>45.4</v>
      </c>
      <c r="G21" s="44">
        <v>59.4</v>
      </c>
    </row>
    <row r="22" spans="1:7" ht="15.75" thickBot="1">
      <c r="A22" s="222"/>
      <c r="B22" s="84" t="s">
        <v>88</v>
      </c>
      <c r="C22" s="44">
        <v>21.3</v>
      </c>
      <c r="D22" s="44">
        <v>39.799999999999997</v>
      </c>
      <c r="E22" s="44">
        <v>19.8</v>
      </c>
      <c r="F22" s="44">
        <v>19.600000000000001</v>
      </c>
      <c r="G22" s="44">
        <v>13.7</v>
      </c>
    </row>
    <row r="23" spans="1:7" ht="15.75" thickBot="1">
      <c r="A23" s="222"/>
      <c r="B23" s="84" t="s">
        <v>248</v>
      </c>
      <c r="C23" s="44">
        <v>15.7</v>
      </c>
      <c r="D23" s="44">
        <v>13.8</v>
      </c>
      <c r="E23" s="44">
        <v>34.6</v>
      </c>
      <c r="F23" s="44">
        <v>33.5</v>
      </c>
      <c r="G23" s="44">
        <v>20</v>
      </c>
    </row>
    <row r="24" spans="1:7" ht="15.75" thickBot="1">
      <c r="A24" s="223"/>
      <c r="B24" s="84" t="s">
        <v>249</v>
      </c>
      <c r="C24" s="44">
        <v>9.6999999999999993</v>
      </c>
      <c r="D24" s="44">
        <v>3.6</v>
      </c>
      <c r="E24" s="44">
        <v>1.8</v>
      </c>
      <c r="F24" s="44">
        <v>1.5</v>
      </c>
      <c r="G24" s="44">
        <v>6.9</v>
      </c>
    </row>
    <row r="25" spans="1:7" ht="15" customHeight="1" thickBot="1">
      <c r="A25" s="221" t="s">
        <v>259</v>
      </c>
      <c r="B25" s="84" t="s">
        <v>87</v>
      </c>
      <c r="C25" s="44">
        <v>53.4</v>
      </c>
      <c r="D25" s="44">
        <v>42.5</v>
      </c>
      <c r="E25" s="44">
        <v>33.6</v>
      </c>
      <c r="F25" s="44">
        <v>39.200000000000003</v>
      </c>
      <c r="G25" s="44">
        <v>58</v>
      </c>
    </row>
    <row r="26" spans="1:7" ht="15.75" thickBot="1">
      <c r="A26" s="222"/>
      <c r="B26" s="84" t="s">
        <v>88</v>
      </c>
      <c r="C26" s="44">
        <v>23.7</v>
      </c>
      <c r="D26" s="44">
        <v>39.6</v>
      </c>
      <c r="E26" s="44">
        <v>28.2</v>
      </c>
      <c r="F26" s="44">
        <v>27</v>
      </c>
      <c r="G26" s="44">
        <v>15.4</v>
      </c>
    </row>
    <row r="27" spans="1:7" ht="15.75" thickBot="1">
      <c r="A27" s="222"/>
      <c r="B27" s="84" t="s">
        <v>248</v>
      </c>
      <c r="C27" s="44">
        <v>14.8</v>
      </c>
      <c r="D27" s="44">
        <v>14.3</v>
      </c>
      <c r="E27" s="44">
        <v>36.1</v>
      </c>
      <c r="F27" s="44">
        <v>31.8</v>
      </c>
      <c r="G27" s="44">
        <v>19.899999999999999</v>
      </c>
    </row>
    <row r="28" spans="1:7" ht="15.75" thickBot="1">
      <c r="A28" s="223"/>
      <c r="B28" s="84" t="s">
        <v>249</v>
      </c>
      <c r="C28" s="44">
        <v>8.1</v>
      </c>
      <c r="D28" s="44">
        <v>3.6</v>
      </c>
      <c r="E28" s="44">
        <v>2.1</v>
      </c>
      <c r="F28" s="44">
        <v>2</v>
      </c>
      <c r="G28" s="44">
        <v>6.7</v>
      </c>
    </row>
    <row r="29" spans="1:7" ht="51" customHeight="1" thickBot="1">
      <c r="A29" s="221" t="s">
        <v>257</v>
      </c>
      <c r="B29" s="84" t="s">
        <v>87</v>
      </c>
      <c r="C29" s="44">
        <v>40.9</v>
      </c>
      <c r="D29" s="44">
        <v>48.2</v>
      </c>
      <c r="E29" s="44">
        <v>34.4</v>
      </c>
      <c r="F29" s="44">
        <v>34.299999999999997</v>
      </c>
      <c r="G29" s="44">
        <v>50.6</v>
      </c>
    </row>
    <row r="30" spans="1:7" ht="15.75" thickBot="1">
      <c r="A30" s="222"/>
      <c r="B30" s="84" t="s">
        <v>88</v>
      </c>
      <c r="C30" s="44">
        <v>32.1</v>
      </c>
      <c r="D30" s="44">
        <v>24.2</v>
      </c>
      <c r="E30" s="44">
        <v>29.1</v>
      </c>
      <c r="F30" s="44">
        <v>28.5</v>
      </c>
      <c r="G30" s="44">
        <v>16.2</v>
      </c>
    </row>
    <row r="31" spans="1:7" ht="15.75" thickBot="1">
      <c r="A31" s="222"/>
      <c r="B31" s="84" t="s">
        <v>248</v>
      </c>
      <c r="C31" s="44">
        <v>23</v>
      </c>
      <c r="D31" s="44">
        <v>23.3</v>
      </c>
      <c r="E31" s="44">
        <v>35.200000000000003</v>
      </c>
      <c r="F31" s="44">
        <v>33.9</v>
      </c>
      <c r="G31" s="44">
        <v>25.2</v>
      </c>
    </row>
    <row r="32" spans="1:7" ht="15.75" thickBot="1">
      <c r="A32" s="223"/>
      <c r="B32" s="84" t="s">
        <v>249</v>
      </c>
      <c r="C32" s="44">
        <v>4</v>
      </c>
      <c r="D32" s="44">
        <v>4.4000000000000004</v>
      </c>
      <c r="E32" s="44">
        <v>1.3</v>
      </c>
      <c r="F32" s="44">
        <v>3.3</v>
      </c>
      <c r="G32" s="44">
        <v>8</v>
      </c>
    </row>
    <row r="33" spans="1:1">
      <c r="A33" s="81" t="s">
        <v>395</v>
      </c>
    </row>
  </sheetData>
  <mergeCells count="7">
    <mergeCell ref="A29:A32"/>
    <mergeCell ref="A5:A8"/>
    <mergeCell ref="A9:A12"/>
    <mergeCell ref="A13:A16"/>
    <mergeCell ref="A17:A20"/>
    <mergeCell ref="A21:A24"/>
    <mergeCell ref="A25:A28"/>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6">
    <tabColor theme="2"/>
  </sheetPr>
  <dimension ref="A1:J47"/>
  <sheetViews>
    <sheetView workbookViewId="0">
      <selection activeCell="A13" sqref="A13"/>
    </sheetView>
  </sheetViews>
  <sheetFormatPr defaultRowHeight="15"/>
  <cols>
    <col min="1" max="1" width="15.7109375" customWidth="1"/>
    <col min="2" max="4" width="8.85546875" style="18"/>
    <col min="5" max="5" width="10.5703125" customWidth="1"/>
  </cols>
  <sheetData>
    <row r="1" spans="1:10" ht="43.15" customHeight="1">
      <c r="A1" s="182" t="s">
        <v>371</v>
      </c>
      <c r="B1" s="182"/>
      <c r="C1" s="182"/>
      <c r="D1" s="182"/>
      <c r="E1" s="182"/>
      <c r="F1" s="182"/>
      <c r="G1" s="182"/>
    </row>
    <row r="2" spans="1:10" ht="43.15" customHeight="1">
      <c r="A2" s="162"/>
      <c r="B2" s="162"/>
      <c r="C2" s="162"/>
      <c r="D2" s="162"/>
      <c r="E2" s="162"/>
      <c r="F2" s="162"/>
      <c r="G2" s="162"/>
    </row>
    <row r="3" spans="1:10" ht="43.15" customHeight="1">
      <c r="A3" s="76"/>
      <c r="B3" s="76"/>
      <c r="C3" s="76"/>
      <c r="D3" s="76"/>
      <c r="E3" s="76"/>
      <c r="F3" s="76"/>
      <c r="G3" s="76"/>
    </row>
    <row r="4" spans="1:10">
      <c r="A4" s="40"/>
      <c r="B4" s="74" t="s">
        <v>38</v>
      </c>
      <c r="C4" s="74" t="s">
        <v>39</v>
      </c>
    </row>
    <row r="5" spans="1:10">
      <c r="A5" s="40" t="s">
        <v>8</v>
      </c>
      <c r="B5" s="74">
        <v>36.97</v>
      </c>
      <c r="C5" s="74">
        <v>37.799999999999997</v>
      </c>
    </row>
    <row r="6" spans="1:10">
      <c r="A6" s="40" t="s">
        <v>9</v>
      </c>
      <c r="B6" s="74">
        <v>21.47</v>
      </c>
      <c r="C6" s="74">
        <v>25.909999999999997</v>
      </c>
    </row>
    <row r="7" spans="1:10">
      <c r="A7" s="40" t="s">
        <v>11</v>
      </c>
      <c r="B7" s="74">
        <v>69.22</v>
      </c>
      <c r="C7" s="74">
        <v>71.08</v>
      </c>
    </row>
    <row r="8" spans="1:10">
      <c r="A8" s="40" t="s">
        <v>13</v>
      </c>
      <c r="B8" s="74">
        <v>52.15</v>
      </c>
      <c r="C8" s="74">
        <v>53.42</v>
      </c>
    </row>
    <row r="9" spans="1:10">
      <c r="A9" s="40" t="s">
        <v>29</v>
      </c>
      <c r="B9" s="74">
        <v>34.43</v>
      </c>
      <c r="C9" s="74">
        <v>35.839999999999996</v>
      </c>
    </row>
    <row r="10" spans="1:10">
      <c r="A10" s="40" t="s">
        <v>20</v>
      </c>
      <c r="B10" s="74">
        <v>44.3</v>
      </c>
      <c r="C10" s="74">
        <v>46.669999999999995</v>
      </c>
    </row>
    <row r="11" spans="1:10">
      <c r="D11" t="s">
        <v>86</v>
      </c>
    </row>
    <row r="12" spans="1:10">
      <c r="D12"/>
    </row>
    <row r="13" spans="1:10">
      <c r="A13" s="14" t="s">
        <v>395</v>
      </c>
      <c r="D13"/>
    </row>
    <row r="14" spans="1:10">
      <c r="E14" s="18"/>
      <c r="F14" s="18"/>
      <c r="G14" s="18"/>
      <c r="H14" s="18"/>
      <c r="I14" s="18"/>
      <c r="J14" s="18"/>
    </row>
    <row r="15" spans="1:10">
      <c r="E15" s="18"/>
      <c r="F15" s="18"/>
      <c r="G15" s="18"/>
      <c r="H15" s="18"/>
      <c r="I15" s="18"/>
      <c r="J15" s="18"/>
    </row>
    <row r="16" spans="1:10">
      <c r="E16" s="18"/>
      <c r="F16" s="18"/>
      <c r="G16" s="18"/>
      <c r="H16" s="18"/>
      <c r="I16" s="18"/>
      <c r="J16" s="18"/>
    </row>
    <row r="17" spans="5:10">
      <c r="E17" s="18"/>
      <c r="F17" s="18"/>
      <c r="G17" s="18"/>
      <c r="H17" s="18"/>
      <c r="I17" s="18"/>
      <c r="J17" s="18"/>
    </row>
    <row r="18" spans="5:10">
      <c r="E18" s="18"/>
      <c r="F18" s="18"/>
      <c r="G18" s="18"/>
      <c r="H18" s="18"/>
      <c r="I18" s="18"/>
      <c r="J18" s="18"/>
    </row>
    <row r="19" spans="5:10">
      <c r="E19" s="18"/>
      <c r="F19" s="18"/>
      <c r="G19" s="18"/>
      <c r="H19" s="18"/>
      <c r="I19" s="18"/>
      <c r="J19" s="18"/>
    </row>
    <row r="20" spans="5:10">
      <c r="E20" s="18"/>
      <c r="F20" s="18"/>
      <c r="G20" s="18"/>
      <c r="H20" s="18"/>
      <c r="I20" s="18"/>
      <c r="J20" s="18"/>
    </row>
    <row r="21" spans="5:10">
      <c r="E21" s="18"/>
      <c r="F21" s="18"/>
      <c r="G21" s="18"/>
      <c r="H21" s="18"/>
      <c r="I21" s="18"/>
      <c r="J21" s="18"/>
    </row>
    <row r="22" spans="5:10">
      <c r="E22" s="18"/>
      <c r="F22" s="18"/>
      <c r="G22" s="18"/>
      <c r="H22" s="18"/>
      <c r="I22" s="18"/>
      <c r="J22" s="18"/>
    </row>
    <row r="23" spans="5:10">
      <c r="E23" s="18"/>
      <c r="F23" s="18"/>
      <c r="G23" s="18"/>
      <c r="H23" s="18"/>
      <c r="I23" s="18"/>
      <c r="J23" s="18"/>
    </row>
    <row r="24" spans="5:10">
      <c r="E24" s="18"/>
      <c r="F24" s="18"/>
      <c r="G24" s="18"/>
      <c r="H24" s="18"/>
      <c r="I24" s="18"/>
      <c r="J24" s="18"/>
    </row>
    <row r="25" spans="5:10">
      <c r="E25" s="18"/>
      <c r="F25" s="18"/>
      <c r="G25" s="18"/>
      <c r="H25" s="18"/>
      <c r="I25" s="18"/>
      <c r="J25" s="18"/>
    </row>
    <row r="26" spans="5:10">
      <c r="E26" s="18"/>
      <c r="F26" s="18"/>
      <c r="G26" s="18"/>
      <c r="H26" s="18"/>
      <c r="I26" s="18"/>
      <c r="J26" s="18"/>
    </row>
    <row r="27" spans="5:10">
      <c r="E27" s="18"/>
      <c r="F27" s="18"/>
      <c r="G27" s="18"/>
      <c r="H27" s="18"/>
      <c r="I27" s="18"/>
      <c r="J27" s="18"/>
    </row>
    <row r="28" spans="5:10">
      <c r="E28" s="18"/>
      <c r="F28" s="18"/>
      <c r="G28" s="18"/>
      <c r="H28" s="18"/>
      <c r="I28" s="18"/>
      <c r="J28" s="18"/>
    </row>
    <row r="29" spans="5:10">
      <c r="E29" s="18"/>
      <c r="F29" s="18"/>
      <c r="G29" s="18"/>
      <c r="H29" s="18"/>
      <c r="I29" s="18"/>
      <c r="J29" s="18"/>
    </row>
    <row r="30" spans="5:10">
      <c r="E30" s="18"/>
      <c r="F30" s="18"/>
      <c r="G30" s="18"/>
      <c r="H30" s="18"/>
      <c r="I30" s="18"/>
      <c r="J30" s="18"/>
    </row>
    <row r="31" spans="5:10">
      <c r="E31" s="18"/>
      <c r="F31" s="18"/>
      <c r="G31" s="18"/>
      <c r="H31" s="18"/>
      <c r="I31" s="18"/>
      <c r="J31" s="18"/>
    </row>
    <row r="32" spans="5:10">
      <c r="E32" s="18"/>
      <c r="F32" s="18"/>
      <c r="G32" s="18"/>
      <c r="H32" s="18"/>
      <c r="I32" s="18"/>
      <c r="J32" s="18"/>
    </row>
    <row r="33" spans="5:10">
      <c r="E33" s="18"/>
      <c r="F33" s="18"/>
      <c r="G33" s="18"/>
      <c r="H33" s="18"/>
      <c r="I33" s="18"/>
      <c r="J33" s="18"/>
    </row>
    <row r="34" spans="5:10">
      <c r="E34" s="18"/>
      <c r="F34" s="18"/>
      <c r="G34" s="18"/>
      <c r="H34" s="18"/>
      <c r="I34" s="18"/>
      <c r="J34" s="18"/>
    </row>
    <row r="35" spans="5:10">
      <c r="E35" s="18"/>
      <c r="F35" s="18"/>
      <c r="G35" s="18"/>
      <c r="H35" s="18"/>
      <c r="I35" s="18"/>
      <c r="J35" s="18"/>
    </row>
    <row r="36" spans="5:10">
      <c r="E36" s="18"/>
      <c r="F36" s="18"/>
      <c r="G36" s="18"/>
      <c r="H36" s="18"/>
      <c r="I36" s="18"/>
      <c r="J36" s="18"/>
    </row>
    <row r="37" spans="5:10">
      <c r="E37" s="18"/>
      <c r="F37" s="18"/>
      <c r="G37" s="18"/>
      <c r="H37" s="18"/>
      <c r="I37" s="18"/>
      <c r="J37" s="18"/>
    </row>
    <row r="38" spans="5:10">
      <c r="E38" s="18"/>
      <c r="F38" s="18"/>
      <c r="G38" s="18"/>
      <c r="H38" s="18"/>
      <c r="I38" s="18"/>
      <c r="J38" s="18"/>
    </row>
    <row r="39" spans="5:10">
      <c r="E39" s="18"/>
      <c r="F39" s="18"/>
      <c r="G39" s="18"/>
      <c r="H39" s="18"/>
      <c r="I39" s="18"/>
      <c r="J39" s="18"/>
    </row>
    <row r="40" spans="5:10">
      <c r="E40" s="18"/>
      <c r="F40" s="18"/>
      <c r="G40" s="18"/>
      <c r="H40" s="18"/>
      <c r="I40" s="18"/>
      <c r="J40" s="18"/>
    </row>
    <row r="41" spans="5:10">
      <c r="E41" s="18"/>
      <c r="F41" s="18"/>
      <c r="G41" s="18"/>
      <c r="H41" s="18"/>
      <c r="I41" s="18"/>
      <c r="J41" s="18"/>
    </row>
    <row r="42" spans="5:10">
      <c r="E42" s="18"/>
      <c r="F42" s="18"/>
      <c r="G42" s="18"/>
      <c r="H42" s="18"/>
      <c r="I42" s="18"/>
      <c r="J42" s="18"/>
    </row>
    <row r="43" spans="5:10">
      <c r="E43" s="18"/>
      <c r="F43" s="18"/>
      <c r="G43" s="18"/>
      <c r="H43" s="18"/>
      <c r="I43" s="18"/>
      <c r="J43" s="18"/>
    </row>
    <row r="44" spans="5:10">
      <c r="E44" s="18"/>
      <c r="F44" s="18"/>
      <c r="G44" s="18"/>
      <c r="H44" s="18"/>
      <c r="I44" s="18"/>
      <c r="J44" s="18"/>
    </row>
    <row r="45" spans="5:10">
      <c r="E45" s="18"/>
      <c r="F45" s="18"/>
      <c r="G45" s="18"/>
      <c r="H45" s="18"/>
      <c r="I45" s="18"/>
      <c r="J45" s="18"/>
    </row>
    <row r="46" spans="5:10">
      <c r="E46" s="18"/>
      <c r="F46" s="18"/>
      <c r="G46" s="18"/>
      <c r="H46" s="18"/>
      <c r="I46" s="18"/>
      <c r="J46" s="18"/>
    </row>
    <row r="47" spans="5:10">
      <c r="E47" s="18"/>
      <c r="F47" s="18"/>
      <c r="G47" s="18"/>
      <c r="H47" s="18"/>
      <c r="I47" s="18"/>
      <c r="J47" s="18"/>
    </row>
  </sheetData>
  <mergeCells count="1">
    <mergeCell ref="A1:G1"/>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DF8C7-7371-4ABE-89D4-0D9BADFAB32D}">
  <sheetPr codeName="Sheet58"/>
  <dimension ref="A1:I13"/>
  <sheetViews>
    <sheetView workbookViewId="0">
      <selection activeCell="A13" sqref="A13"/>
    </sheetView>
  </sheetViews>
  <sheetFormatPr defaultRowHeight="15"/>
  <cols>
    <col min="1" max="1" width="15.140625" customWidth="1"/>
  </cols>
  <sheetData>
    <row r="1" spans="1:9">
      <c r="A1" s="134" t="s">
        <v>473</v>
      </c>
    </row>
    <row r="2" spans="1:9">
      <c r="A2" s="134"/>
    </row>
    <row r="3" spans="1:9" ht="16.149999999999999" customHeight="1">
      <c r="B3" s="224"/>
      <c r="C3" s="224"/>
      <c r="D3" s="224"/>
      <c r="E3" s="224"/>
      <c r="F3" s="224"/>
      <c r="G3" s="224"/>
      <c r="H3" s="224"/>
    </row>
    <row r="4" spans="1:9" ht="30">
      <c r="A4" s="38" t="s">
        <v>474</v>
      </c>
      <c r="B4" s="97" t="s">
        <v>281</v>
      </c>
      <c r="C4" s="98" t="s">
        <v>8</v>
      </c>
      <c r="D4" s="98" t="s">
        <v>9</v>
      </c>
      <c r="E4" s="98" t="s">
        <v>11</v>
      </c>
      <c r="F4" s="98" t="s">
        <v>13</v>
      </c>
      <c r="G4" s="97" t="s">
        <v>29</v>
      </c>
      <c r="H4" s="98" t="s">
        <v>20</v>
      </c>
    </row>
    <row r="5" spans="1:9" ht="29.45" customHeight="1">
      <c r="A5" s="225" t="s">
        <v>119</v>
      </c>
      <c r="B5" s="129" t="s">
        <v>38</v>
      </c>
      <c r="C5" s="159">
        <v>14</v>
      </c>
      <c r="D5" s="159">
        <v>9.9</v>
      </c>
      <c r="E5" s="159">
        <v>40.5</v>
      </c>
      <c r="F5" s="159">
        <v>30.5</v>
      </c>
      <c r="G5" s="159">
        <v>17.2</v>
      </c>
      <c r="H5" s="159">
        <v>23.2</v>
      </c>
    </row>
    <row r="6" spans="1:9">
      <c r="A6" s="225"/>
      <c r="B6" s="129" t="s">
        <v>39</v>
      </c>
      <c r="C6" s="159">
        <v>13.8</v>
      </c>
      <c r="D6" s="159">
        <v>9.6</v>
      </c>
      <c r="E6" s="159">
        <v>38.799999999999997</v>
      </c>
      <c r="F6" s="159">
        <v>33.6</v>
      </c>
      <c r="G6" s="159">
        <v>17.8</v>
      </c>
      <c r="H6" s="159">
        <v>24.2</v>
      </c>
      <c r="I6" s="41"/>
    </row>
    <row r="7" spans="1:9" ht="29.45" customHeight="1">
      <c r="A7" s="225" t="s">
        <v>120</v>
      </c>
      <c r="B7" s="129" t="s">
        <v>38</v>
      </c>
      <c r="C7" s="159">
        <v>10.7</v>
      </c>
      <c r="D7" s="159">
        <v>3.8</v>
      </c>
      <c r="E7" s="159">
        <v>23.7</v>
      </c>
      <c r="F7" s="159">
        <v>17.7</v>
      </c>
      <c r="G7" s="159">
        <v>7.2</v>
      </c>
      <c r="H7" s="159">
        <v>13.6</v>
      </c>
    </row>
    <row r="8" spans="1:9">
      <c r="A8" s="225"/>
      <c r="B8" s="129" t="s">
        <v>39</v>
      </c>
      <c r="C8" s="159">
        <v>8.5</v>
      </c>
      <c r="D8" s="159">
        <v>4</v>
      </c>
      <c r="E8" s="159">
        <v>24.4</v>
      </c>
      <c r="F8" s="159">
        <v>19.600000000000001</v>
      </c>
      <c r="G8" s="159">
        <v>6.4</v>
      </c>
      <c r="H8" s="159">
        <v>13.6</v>
      </c>
    </row>
    <row r="9" spans="1:9" ht="29.45" customHeight="1">
      <c r="A9" s="225" t="s">
        <v>122</v>
      </c>
      <c r="B9" s="129" t="s">
        <v>38</v>
      </c>
      <c r="C9" s="159">
        <v>14.6</v>
      </c>
      <c r="D9" s="159">
        <v>8.6</v>
      </c>
      <c r="E9" s="159">
        <v>27.2</v>
      </c>
      <c r="F9" s="159">
        <v>10.9</v>
      </c>
      <c r="G9" s="159">
        <v>5.2</v>
      </c>
      <c r="H9" s="159">
        <v>14.1</v>
      </c>
    </row>
    <row r="10" spans="1:9">
      <c r="A10" s="225"/>
      <c r="B10" s="129" t="s">
        <v>39</v>
      </c>
      <c r="C10" s="159">
        <v>14.6</v>
      </c>
      <c r="D10" s="159">
        <v>10.5</v>
      </c>
      <c r="E10" s="159">
        <v>26.6</v>
      </c>
      <c r="F10" s="159">
        <v>13.1</v>
      </c>
      <c r="G10" s="159">
        <v>5.2</v>
      </c>
      <c r="H10" s="159">
        <v>12.4</v>
      </c>
    </row>
    <row r="12" spans="1:9">
      <c r="B12" s="92"/>
    </row>
    <row r="13" spans="1:9">
      <c r="A13" s="14" t="s">
        <v>395</v>
      </c>
    </row>
  </sheetData>
  <mergeCells count="4">
    <mergeCell ref="B3:H3"/>
    <mergeCell ref="A5:A6"/>
    <mergeCell ref="A7:A8"/>
    <mergeCell ref="A9:A10"/>
  </mergeCells>
  <hyperlinks>
    <hyperlink ref="A1" location="_Toc65999723" display="_Toc65999723" xr:uid="{4F1F1812-AFB7-4C17-B62F-D2BF63C555CB}"/>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7"/>
  <dimension ref="A1:I34"/>
  <sheetViews>
    <sheetView topLeftCell="A20" workbookViewId="0">
      <selection activeCell="A34" sqref="A34"/>
    </sheetView>
  </sheetViews>
  <sheetFormatPr defaultRowHeight="15"/>
  <cols>
    <col min="1" max="1" width="19.85546875" customWidth="1"/>
    <col min="2" max="2" width="11" customWidth="1"/>
    <col min="3" max="3" width="11.28515625" customWidth="1"/>
    <col min="4" max="4" width="12.42578125" customWidth="1"/>
    <col min="5" max="5" width="12.5703125" customWidth="1"/>
    <col min="6" max="6" width="13.28515625" customWidth="1"/>
    <col min="7" max="7" width="11.85546875" customWidth="1"/>
  </cols>
  <sheetData>
    <row r="1" spans="1:9">
      <c r="A1" s="134" t="s">
        <v>475</v>
      </c>
    </row>
    <row r="2" spans="1:9">
      <c r="A2" s="134"/>
    </row>
    <row r="3" spans="1:9">
      <c r="A3" s="226"/>
      <c r="B3" s="226"/>
      <c r="C3" s="226"/>
      <c r="D3" s="226"/>
      <c r="E3" s="226"/>
      <c r="F3" s="226"/>
      <c r="G3" s="226"/>
    </row>
    <row r="4" spans="1:9">
      <c r="A4" s="97" t="s">
        <v>476</v>
      </c>
      <c r="B4" s="98" t="s">
        <v>8</v>
      </c>
      <c r="C4" s="98" t="s">
        <v>9</v>
      </c>
      <c r="D4" s="98" t="s">
        <v>11</v>
      </c>
      <c r="E4" s="98" t="s">
        <v>13</v>
      </c>
      <c r="F4" s="97" t="s">
        <v>29</v>
      </c>
      <c r="G4" s="98" t="s">
        <v>20</v>
      </c>
      <c r="I4" s="92"/>
    </row>
    <row r="5" spans="1:9">
      <c r="A5" s="97" t="s">
        <v>103</v>
      </c>
      <c r="B5" s="100"/>
      <c r="C5" s="100"/>
      <c r="D5" s="100"/>
      <c r="E5" s="100"/>
      <c r="F5" s="100"/>
      <c r="G5" s="100"/>
    </row>
    <row r="6" spans="1:9">
      <c r="A6" s="129" t="s">
        <v>38</v>
      </c>
      <c r="B6" s="124">
        <v>17.399999999999999</v>
      </c>
      <c r="C6" s="124">
        <v>3.1</v>
      </c>
      <c r="D6" s="124">
        <v>36.1</v>
      </c>
      <c r="E6" s="124">
        <v>16.3</v>
      </c>
      <c r="F6" s="124">
        <v>7.1</v>
      </c>
      <c r="G6" s="124">
        <v>10.199999999999999</v>
      </c>
    </row>
    <row r="7" spans="1:9">
      <c r="A7" s="129" t="s">
        <v>39</v>
      </c>
      <c r="B7" s="124">
        <v>16.5</v>
      </c>
      <c r="C7" s="124">
        <v>4.7</v>
      </c>
      <c r="D7" s="124">
        <v>34.5</v>
      </c>
      <c r="E7" s="124">
        <v>16</v>
      </c>
      <c r="F7" s="124">
        <v>8.3000000000000007</v>
      </c>
      <c r="G7" s="124">
        <v>11.3</v>
      </c>
    </row>
    <row r="8" spans="1:9">
      <c r="A8" s="97" t="s">
        <v>119</v>
      </c>
      <c r="B8" s="100"/>
      <c r="C8" s="100"/>
      <c r="D8" s="100"/>
      <c r="E8" s="100"/>
      <c r="F8" s="100"/>
      <c r="G8" s="100"/>
    </row>
    <row r="9" spans="1:9">
      <c r="A9" s="129" t="s">
        <v>38</v>
      </c>
      <c r="B9" s="124">
        <v>14</v>
      </c>
      <c r="C9" s="124">
        <v>9.9</v>
      </c>
      <c r="D9" s="124">
        <v>40.5</v>
      </c>
      <c r="E9" s="124">
        <v>30.5</v>
      </c>
      <c r="F9" s="124">
        <v>17.2</v>
      </c>
      <c r="G9" s="124">
        <v>23.2</v>
      </c>
    </row>
    <row r="10" spans="1:9">
      <c r="A10" s="129" t="s">
        <v>39</v>
      </c>
      <c r="B10" s="124">
        <v>13.8</v>
      </c>
      <c r="C10" s="124">
        <v>9.6</v>
      </c>
      <c r="D10" s="124">
        <v>38.799999999999997</v>
      </c>
      <c r="E10" s="124">
        <v>33.6</v>
      </c>
      <c r="F10" s="124">
        <v>17.8</v>
      </c>
      <c r="G10" s="124">
        <v>24.2</v>
      </c>
    </row>
    <row r="11" spans="1:9">
      <c r="A11" s="97" t="s">
        <v>104</v>
      </c>
      <c r="B11" s="100"/>
      <c r="C11" s="100"/>
      <c r="D11" s="100"/>
      <c r="E11" s="100"/>
      <c r="F11" s="100"/>
      <c r="G11" s="100"/>
    </row>
    <row r="12" spans="1:9">
      <c r="A12" s="129" t="s">
        <v>38</v>
      </c>
      <c r="B12" s="124">
        <v>2.6</v>
      </c>
      <c r="C12" s="124">
        <v>1</v>
      </c>
      <c r="D12" s="124">
        <v>9.3000000000000007</v>
      </c>
      <c r="E12" s="124">
        <v>4</v>
      </c>
      <c r="F12" s="124">
        <v>1</v>
      </c>
      <c r="G12" s="124">
        <v>1.2</v>
      </c>
    </row>
    <row r="13" spans="1:9">
      <c r="A13" s="129" t="s">
        <v>39</v>
      </c>
      <c r="B13" s="124">
        <v>2.7</v>
      </c>
      <c r="C13" s="124">
        <v>1.5</v>
      </c>
      <c r="D13" s="124">
        <v>7.6</v>
      </c>
      <c r="E13" s="124">
        <v>3.4</v>
      </c>
      <c r="F13" s="124">
        <v>1.1000000000000001</v>
      </c>
      <c r="G13" s="124">
        <v>0.9</v>
      </c>
    </row>
    <row r="14" spans="1:9">
      <c r="A14" s="97" t="s">
        <v>120</v>
      </c>
      <c r="B14" s="100"/>
      <c r="C14" s="100"/>
      <c r="D14" s="100"/>
      <c r="E14" s="100"/>
      <c r="F14" s="100"/>
      <c r="G14" s="100"/>
    </row>
    <row r="15" spans="1:9">
      <c r="A15" s="129" t="s">
        <v>38</v>
      </c>
      <c r="B15" s="124">
        <v>10.7</v>
      </c>
      <c r="C15" s="124">
        <v>3.8</v>
      </c>
      <c r="D15" s="124">
        <v>23.7</v>
      </c>
      <c r="E15" s="124">
        <v>17.7</v>
      </c>
      <c r="F15" s="124">
        <v>7.2</v>
      </c>
      <c r="G15" s="124">
        <v>13.6</v>
      </c>
    </row>
    <row r="16" spans="1:9">
      <c r="A16" s="129" t="s">
        <v>39</v>
      </c>
      <c r="B16" s="124">
        <v>8.5</v>
      </c>
      <c r="C16" s="124">
        <v>4</v>
      </c>
      <c r="D16" s="124">
        <v>24.4</v>
      </c>
      <c r="E16" s="124">
        <v>19.600000000000001</v>
      </c>
      <c r="F16" s="124">
        <v>6.4</v>
      </c>
      <c r="G16" s="124">
        <v>13.6</v>
      </c>
    </row>
    <row r="17" spans="1:7" ht="30">
      <c r="A17" s="97" t="s">
        <v>121</v>
      </c>
      <c r="B17" s="100"/>
      <c r="C17" s="100"/>
      <c r="D17" s="100"/>
      <c r="E17" s="100"/>
      <c r="F17" s="100"/>
      <c r="G17" s="100"/>
    </row>
    <row r="18" spans="1:7">
      <c r="A18" s="129" t="s">
        <v>38</v>
      </c>
      <c r="B18" s="124">
        <v>6.3</v>
      </c>
      <c r="C18" s="124">
        <v>3.8</v>
      </c>
      <c r="D18" s="124">
        <v>18.3</v>
      </c>
      <c r="E18" s="124">
        <v>13.3</v>
      </c>
      <c r="F18" s="124">
        <v>10.4</v>
      </c>
      <c r="G18" s="124">
        <v>14.4</v>
      </c>
    </row>
    <row r="19" spans="1:7">
      <c r="A19" s="129" t="s">
        <v>39</v>
      </c>
      <c r="B19" s="124">
        <v>5.5</v>
      </c>
      <c r="C19" s="124">
        <v>4.5</v>
      </c>
      <c r="D19" s="124">
        <v>21.5</v>
      </c>
      <c r="E19" s="124">
        <v>12.2</v>
      </c>
      <c r="F19" s="124">
        <v>9.1999999999999993</v>
      </c>
      <c r="G19" s="124">
        <v>14.1</v>
      </c>
    </row>
    <row r="20" spans="1:7">
      <c r="A20" s="97" t="s">
        <v>105</v>
      </c>
      <c r="B20" s="100"/>
      <c r="C20" s="100"/>
      <c r="D20" s="100"/>
      <c r="E20" s="100"/>
      <c r="F20" s="100"/>
      <c r="G20" s="100"/>
    </row>
    <row r="21" spans="1:7">
      <c r="A21" s="129" t="s">
        <v>38</v>
      </c>
      <c r="B21" s="124">
        <v>5.5</v>
      </c>
      <c r="C21" s="124">
        <v>2.1</v>
      </c>
      <c r="D21" s="124">
        <v>17.8</v>
      </c>
      <c r="E21" s="124">
        <v>6.9</v>
      </c>
      <c r="F21" s="124">
        <v>3.7</v>
      </c>
      <c r="G21" s="124">
        <v>3.1</v>
      </c>
    </row>
    <row r="22" spans="1:7">
      <c r="A22" s="129" t="s">
        <v>39</v>
      </c>
      <c r="B22" s="124">
        <v>5.8</v>
      </c>
      <c r="C22" s="124">
        <v>3.7</v>
      </c>
      <c r="D22" s="124">
        <v>19.5</v>
      </c>
      <c r="E22" s="124">
        <v>6.7</v>
      </c>
      <c r="F22" s="124">
        <v>2.8</v>
      </c>
      <c r="G22" s="124">
        <v>3.8</v>
      </c>
    </row>
    <row r="23" spans="1:7">
      <c r="A23" s="97" t="s">
        <v>122</v>
      </c>
      <c r="B23" s="100"/>
      <c r="C23" s="100"/>
      <c r="D23" s="100"/>
      <c r="E23" s="100"/>
      <c r="F23" s="100"/>
      <c r="G23" s="100"/>
    </row>
    <row r="24" spans="1:7">
      <c r="A24" s="129" t="s">
        <v>38</v>
      </c>
      <c r="B24" s="124">
        <v>14.6</v>
      </c>
      <c r="C24" s="124">
        <v>8.6</v>
      </c>
      <c r="D24" s="124">
        <v>27.2</v>
      </c>
      <c r="E24" s="124">
        <v>10.9</v>
      </c>
      <c r="F24" s="124">
        <v>5.2</v>
      </c>
      <c r="G24" s="124">
        <v>14.1</v>
      </c>
    </row>
    <row r="25" spans="1:7">
      <c r="A25" s="129" t="s">
        <v>39</v>
      </c>
      <c r="B25" s="124">
        <v>14.6</v>
      </c>
      <c r="C25" s="124">
        <v>10.5</v>
      </c>
      <c r="D25" s="124">
        <v>26.6</v>
      </c>
      <c r="E25" s="124">
        <v>13.1</v>
      </c>
      <c r="F25" s="124">
        <v>5.2</v>
      </c>
      <c r="G25" s="124">
        <v>12.4</v>
      </c>
    </row>
    <row r="26" spans="1:7" ht="45">
      <c r="A26" s="97" t="s">
        <v>107</v>
      </c>
      <c r="B26" s="100"/>
      <c r="C26" s="100"/>
      <c r="D26" s="100"/>
      <c r="E26" s="100"/>
      <c r="F26" s="100"/>
      <c r="G26" s="100"/>
    </row>
    <row r="27" spans="1:7">
      <c r="A27" s="129" t="s">
        <v>38</v>
      </c>
      <c r="B27" s="124">
        <v>6</v>
      </c>
      <c r="C27" s="124">
        <v>4.3</v>
      </c>
      <c r="D27" s="124">
        <v>12.8</v>
      </c>
      <c r="E27" s="124">
        <v>22.5</v>
      </c>
      <c r="F27" s="124">
        <v>13.9</v>
      </c>
      <c r="G27" s="124">
        <v>5.7</v>
      </c>
    </row>
    <row r="28" spans="1:7">
      <c r="A28" s="129" t="s">
        <v>39</v>
      </c>
      <c r="B28" s="124">
        <v>4.7</v>
      </c>
      <c r="C28" s="124">
        <v>2.8</v>
      </c>
      <c r="D28" s="124">
        <v>11.6</v>
      </c>
      <c r="E28" s="124">
        <v>21.4</v>
      </c>
      <c r="F28" s="124">
        <v>15.3</v>
      </c>
      <c r="G28" s="124">
        <v>4.4000000000000004</v>
      </c>
    </row>
    <row r="29" spans="1:7">
      <c r="A29" s="97" t="s">
        <v>108</v>
      </c>
      <c r="B29" s="100"/>
      <c r="C29" s="100"/>
      <c r="D29" s="100"/>
      <c r="E29" s="100"/>
      <c r="F29" s="100"/>
      <c r="G29" s="100"/>
    </row>
    <row r="30" spans="1:7">
      <c r="A30" s="129" t="s">
        <v>38</v>
      </c>
      <c r="B30" s="124">
        <v>7.8</v>
      </c>
      <c r="C30" s="124">
        <v>2.9</v>
      </c>
      <c r="D30" s="124">
        <v>49.4</v>
      </c>
      <c r="E30" s="124">
        <v>11.9</v>
      </c>
      <c r="F30" s="124">
        <v>4.7</v>
      </c>
      <c r="G30" s="124">
        <v>11.8</v>
      </c>
    </row>
    <row r="31" spans="1:7">
      <c r="A31" s="129" t="s">
        <v>39</v>
      </c>
      <c r="B31" s="124">
        <v>8.6999999999999993</v>
      </c>
      <c r="C31" s="124">
        <v>4</v>
      </c>
      <c r="D31" s="124">
        <v>51.1</v>
      </c>
      <c r="E31" s="124">
        <v>9.5</v>
      </c>
      <c r="F31" s="124">
        <v>5.7</v>
      </c>
      <c r="G31" s="124">
        <v>13.1</v>
      </c>
    </row>
    <row r="34" spans="1:1">
      <c r="A34" s="14" t="s">
        <v>395</v>
      </c>
    </row>
  </sheetData>
  <mergeCells count="1">
    <mergeCell ref="A3:G3"/>
  </mergeCells>
  <hyperlinks>
    <hyperlink ref="A1" location="_Toc65999724" display="_Toc65999724" xr:uid="{037E39D7-8904-4672-BC1B-B05A7152588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2"/>
    <pageSetUpPr fitToPage="1"/>
  </sheetPr>
  <dimension ref="A1:S24"/>
  <sheetViews>
    <sheetView workbookViewId="0">
      <selection activeCell="A12" sqref="A12"/>
    </sheetView>
  </sheetViews>
  <sheetFormatPr defaultRowHeight="15"/>
  <cols>
    <col min="1" max="1" width="24" bestFit="1" customWidth="1"/>
    <col min="2" max="2" width="15.7109375" customWidth="1"/>
    <col min="3" max="3" width="16.140625" customWidth="1"/>
  </cols>
  <sheetData>
    <row r="1" spans="1:19" ht="27.6" customHeight="1">
      <c r="A1" s="182" t="s">
        <v>311</v>
      </c>
      <c r="B1" s="182"/>
      <c r="C1" s="182"/>
      <c r="D1" s="182"/>
      <c r="E1" s="182"/>
      <c r="F1" s="182"/>
      <c r="G1" s="182"/>
      <c r="H1" s="182"/>
      <c r="I1" s="4"/>
      <c r="J1" s="4"/>
      <c r="K1" s="4"/>
      <c r="L1" s="4"/>
      <c r="M1" s="4"/>
      <c r="N1" s="4"/>
      <c r="O1" s="4"/>
      <c r="P1" s="4"/>
      <c r="Q1" s="4"/>
      <c r="R1" s="4"/>
      <c r="S1" s="4"/>
    </row>
    <row r="2" spans="1:19" ht="15.75">
      <c r="A2" s="1"/>
      <c r="B2" s="2"/>
      <c r="C2" s="2"/>
      <c r="D2" s="2"/>
      <c r="E2" s="2"/>
      <c r="F2" s="2"/>
      <c r="G2" s="2"/>
    </row>
    <row r="3" spans="1:19">
      <c r="E3" s="30"/>
      <c r="F3" s="30"/>
    </row>
    <row r="4" spans="1:19" ht="31.5">
      <c r="A4" s="102" t="s">
        <v>32</v>
      </c>
      <c r="B4" s="103" t="s">
        <v>123</v>
      </c>
      <c r="C4" s="103" t="s">
        <v>124</v>
      </c>
      <c r="F4" s="30"/>
    </row>
    <row r="5" spans="1:19">
      <c r="A5" s="40" t="s">
        <v>11</v>
      </c>
      <c r="B5" s="40">
        <v>116</v>
      </c>
      <c r="C5" s="40">
        <v>23</v>
      </c>
      <c r="F5" s="30"/>
    </row>
    <row r="6" spans="1:19">
      <c r="A6" s="40" t="s">
        <v>12</v>
      </c>
      <c r="B6" s="51">
        <v>115</v>
      </c>
      <c r="C6" s="51">
        <v>22</v>
      </c>
      <c r="D6" s="31"/>
    </row>
    <row r="7" spans="1:19">
      <c r="A7" s="40" t="s">
        <v>9</v>
      </c>
      <c r="B7" s="51">
        <v>109</v>
      </c>
      <c r="C7" s="51">
        <v>20</v>
      </c>
      <c r="D7" s="31"/>
    </row>
    <row r="8" spans="1:19">
      <c r="A8" s="40" t="s">
        <v>27</v>
      </c>
      <c r="B8" s="51">
        <v>88</v>
      </c>
      <c r="C8" s="51">
        <v>15</v>
      </c>
      <c r="D8" s="31"/>
    </row>
    <row r="9" spans="1:19">
      <c r="A9" s="40" t="s">
        <v>26</v>
      </c>
      <c r="B9" s="51">
        <v>83</v>
      </c>
      <c r="C9" s="51">
        <v>14</v>
      </c>
      <c r="D9" s="31"/>
    </row>
    <row r="10" spans="1:19">
      <c r="A10" s="40" t="s">
        <v>8</v>
      </c>
      <c r="B10" s="51">
        <v>82</v>
      </c>
      <c r="C10" s="51">
        <v>13</v>
      </c>
      <c r="D10" s="31"/>
    </row>
    <row r="11" spans="1:19">
      <c r="A11" s="40" t="s">
        <v>25</v>
      </c>
      <c r="B11" s="51">
        <v>73</v>
      </c>
      <c r="C11" s="51">
        <v>12</v>
      </c>
      <c r="D11" s="31"/>
    </row>
    <row r="12" spans="1:19">
      <c r="A12" s="40" t="s">
        <v>60</v>
      </c>
      <c r="B12" s="51">
        <v>68</v>
      </c>
      <c r="C12" s="51">
        <v>11</v>
      </c>
      <c r="D12" s="31"/>
    </row>
    <row r="13" spans="1:19">
      <c r="A13" s="40" t="s">
        <v>20</v>
      </c>
      <c r="B13" s="51">
        <v>65</v>
      </c>
      <c r="C13" s="51">
        <v>10</v>
      </c>
      <c r="D13" s="31"/>
    </row>
    <row r="14" spans="1:19">
      <c r="A14" s="40" t="s">
        <v>10</v>
      </c>
      <c r="B14" s="51">
        <v>62</v>
      </c>
      <c r="C14" s="51">
        <v>9</v>
      </c>
      <c r="D14" s="31"/>
    </row>
    <row r="15" spans="1:19">
      <c r="A15" s="40" t="s">
        <v>13</v>
      </c>
      <c r="B15" s="51">
        <v>56</v>
      </c>
      <c r="C15" s="51">
        <v>8</v>
      </c>
      <c r="D15" s="31"/>
    </row>
    <row r="16" spans="1:19">
      <c r="A16" s="40" t="s">
        <v>23</v>
      </c>
      <c r="B16" s="51">
        <v>47</v>
      </c>
      <c r="C16" s="51">
        <v>6</v>
      </c>
      <c r="D16" s="31"/>
    </row>
    <row r="17" spans="1:4">
      <c r="A17" s="40" t="s">
        <v>22</v>
      </c>
      <c r="B17" s="51">
        <v>45</v>
      </c>
      <c r="C17" s="51">
        <v>5</v>
      </c>
      <c r="D17" s="31"/>
    </row>
    <row r="18" spans="1:4">
      <c r="A18" s="40" t="s">
        <v>4</v>
      </c>
      <c r="B18" s="51">
        <v>32</v>
      </c>
      <c r="C18" s="51">
        <v>4</v>
      </c>
      <c r="D18" s="31"/>
    </row>
    <row r="19" spans="1:4">
      <c r="A19" s="40" t="s">
        <v>29</v>
      </c>
      <c r="B19" s="51">
        <v>17</v>
      </c>
      <c r="C19" s="51">
        <v>3</v>
      </c>
      <c r="D19" s="31"/>
    </row>
    <row r="20" spans="1:4">
      <c r="A20" s="40" t="s">
        <v>28</v>
      </c>
      <c r="B20" s="51">
        <v>12</v>
      </c>
      <c r="C20" s="51">
        <v>2</v>
      </c>
      <c r="D20" s="31"/>
    </row>
    <row r="21" spans="1:4">
      <c r="A21" s="40" t="s">
        <v>15</v>
      </c>
      <c r="B21" s="51">
        <v>9</v>
      </c>
      <c r="C21" s="51">
        <v>1</v>
      </c>
      <c r="D21" s="31"/>
    </row>
    <row r="24" spans="1:4">
      <c r="A24" s="179" t="s">
        <v>226</v>
      </c>
      <c r="B24" s="179"/>
      <c r="C24" s="179"/>
    </row>
  </sheetData>
  <mergeCells count="2">
    <mergeCell ref="A24:C24"/>
    <mergeCell ref="A1:H1"/>
  </mergeCells>
  <pageMargins left="0.7" right="0.7" top="0.75" bottom="0.75" header="0.3" footer="0.3"/>
  <pageSetup paperSize="9" scale="71" orientation="portrait" horizontalDpi="300" verticalDpi="3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9"/>
  <dimension ref="A1:P28"/>
  <sheetViews>
    <sheetView workbookViewId="0">
      <selection activeCell="A15" sqref="A15"/>
    </sheetView>
  </sheetViews>
  <sheetFormatPr defaultRowHeight="15"/>
  <cols>
    <col min="1" max="1" width="24.28515625" style="18" customWidth="1"/>
    <col min="2" max="11" width="8.85546875" style="18"/>
  </cols>
  <sheetData>
    <row r="1" spans="1:16">
      <c r="A1" s="134" t="s">
        <v>477</v>
      </c>
      <c r="B1" s="92"/>
      <c r="C1" s="77"/>
      <c r="D1" s="77"/>
      <c r="E1" s="77"/>
      <c r="F1" s="77"/>
      <c r="G1" s="77"/>
      <c r="H1" s="77"/>
      <c r="I1" s="77"/>
    </row>
    <row r="2" spans="1:16">
      <c r="A2" s="134"/>
      <c r="B2" s="92"/>
      <c r="C2" s="77"/>
      <c r="D2" s="77"/>
      <c r="E2" s="77"/>
      <c r="F2" s="77"/>
      <c r="G2" s="77"/>
      <c r="H2" s="77"/>
      <c r="I2" s="77"/>
    </row>
    <row r="3" spans="1:16">
      <c r="A3" s="77"/>
      <c r="B3" s="77"/>
      <c r="C3" s="77"/>
      <c r="D3" s="77"/>
      <c r="E3" s="77"/>
      <c r="F3" s="77"/>
      <c r="G3" s="77"/>
      <c r="H3" s="77"/>
      <c r="I3" s="77"/>
    </row>
    <row r="4" spans="1:16">
      <c r="A4" s="160"/>
      <c r="B4" s="230" t="s">
        <v>119</v>
      </c>
      <c r="C4" s="230"/>
      <c r="D4" s="230"/>
      <c r="E4" s="230"/>
      <c r="F4" s="230"/>
      <c r="G4" s="230" t="s">
        <v>280</v>
      </c>
      <c r="H4" s="230"/>
      <c r="I4" s="230"/>
      <c r="J4" s="230"/>
      <c r="K4" s="230"/>
      <c r="L4" s="227" t="s">
        <v>106</v>
      </c>
      <c r="M4" s="227"/>
      <c r="N4" s="227"/>
      <c r="O4" s="227"/>
      <c r="P4" s="227"/>
    </row>
    <row r="5" spans="1:16">
      <c r="A5" s="157"/>
      <c r="B5" s="157" t="s">
        <v>8</v>
      </c>
      <c r="C5" s="157" t="s">
        <v>11</v>
      </c>
      <c r="D5" s="157" t="s">
        <v>13</v>
      </c>
      <c r="E5" s="157" t="s">
        <v>29</v>
      </c>
      <c r="F5" s="157" t="s">
        <v>20</v>
      </c>
      <c r="G5" s="157" t="s">
        <v>8</v>
      </c>
      <c r="H5" s="157" t="s">
        <v>11</v>
      </c>
      <c r="I5" s="157" t="s">
        <v>13</v>
      </c>
      <c r="J5" s="157" t="s">
        <v>29</v>
      </c>
      <c r="K5" s="157" t="s">
        <v>20</v>
      </c>
      <c r="L5" s="157" t="s">
        <v>8</v>
      </c>
      <c r="M5" s="157" t="s">
        <v>11</v>
      </c>
      <c r="N5" s="157" t="s">
        <v>13</v>
      </c>
      <c r="O5" s="157" t="s">
        <v>29</v>
      </c>
      <c r="P5" s="157" t="s">
        <v>20</v>
      </c>
    </row>
    <row r="6" spans="1:16">
      <c r="A6" s="156" t="s">
        <v>116</v>
      </c>
      <c r="B6" s="158">
        <v>9.31</v>
      </c>
      <c r="C6" s="158">
        <v>18.739999999999998</v>
      </c>
      <c r="D6" s="158">
        <v>27.24</v>
      </c>
      <c r="E6" s="158">
        <v>37.450000000000003</v>
      </c>
      <c r="F6" s="158">
        <v>51.67</v>
      </c>
      <c r="G6" s="158">
        <v>3.07</v>
      </c>
      <c r="H6" s="158">
        <v>9.66</v>
      </c>
      <c r="I6" s="158">
        <v>6.13</v>
      </c>
      <c r="J6" s="158">
        <v>20.9</v>
      </c>
      <c r="K6" s="158">
        <v>8.75</v>
      </c>
      <c r="L6" s="158">
        <v>6.35</v>
      </c>
      <c r="M6" s="158">
        <v>8.7799999999999994</v>
      </c>
      <c r="N6" s="158">
        <v>3.45</v>
      </c>
      <c r="O6" s="158">
        <v>3.33</v>
      </c>
      <c r="P6" s="158">
        <v>40.61</v>
      </c>
    </row>
    <row r="7" spans="1:16">
      <c r="A7" s="156" t="s">
        <v>110</v>
      </c>
      <c r="B7" s="158">
        <v>5.0999999999999996</v>
      </c>
      <c r="C7" s="158">
        <v>6.24</v>
      </c>
      <c r="D7" s="158">
        <v>8.7100000000000009</v>
      </c>
      <c r="E7" s="158">
        <v>12.35</v>
      </c>
      <c r="F7" s="158">
        <v>18.329999999999998</v>
      </c>
      <c r="G7" s="158">
        <v>14.19</v>
      </c>
      <c r="H7" s="158">
        <v>9.7799999999999994</v>
      </c>
      <c r="I7" s="158">
        <v>12.92</v>
      </c>
      <c r="J7" s="158">
        <v>14.14</v>
      </c>
      <c r="K7" s="158">
        <v>26.25</v>
      </c>
      <c r="L7" s="158">
        <v>1.28</v>
      </c>
      <c r="M7" s="158">
        <v>7.33</v>
      </c>
      <c r="N7" s="158">
        <v>3.32</v>
      </c>
      <c r="O7" s="158">
        <v>6.8</v>
      </c>
      <c r="P7" s="158">
        <v>22.42</v>
      </c>
    </row>
    <row r="8" spans="1:16">
      <c r="A8" s="156" t="s">
        <v>111</v>
      </c>
      <c r="B8" s="158">
        <v>15.26</v>
      </c>
      <c r="C8" s="158">
        <v>7.92</v>
      </c>
      <c r="D8" s="158">
        <v>7.48</v>
      </c>
      <c r="E8" s="158">
        <v>17.75</v>
      </c>
      <c r="F8" s="158">
        <v>5.56</v>
      </c>
      <c r="G8" s="158">
        <v>11.06</v>
      </c>
      <c r="H8" s="158">
        <v>2.35</v>
      </c>
      <c r="I8" s="158">
        <v>5.24</v>
      </c>
      <c r="J8" s="158">
        <v>12.6</v>
      </c>
      <c r="K8" s="158">
        <v>11.88</v>
      </c>
      <c r="L8" s="158">
        <v>14.16</v>
      </c>
      <c r="M8" s="158">
        <v>17.559999999999999</v>
      </c>
      <c r="N8" s="158">
        <v>21.33</v>
      </c>
      <c r="O8" s="158">
        <v>27.15</v>
      </c>
      <c r="P8" s="158">
        <v>6.67</v>
      </c>
    </row>
    <row r="9" spans="1:16">
      <c r="A9" s="156" t="s">
        <v>113</v>
      </c>
      <c r="B9" s="158">
        <v>29.99</v>
      </c>
      <c r="C9" s="158">
        <v>22.14</v>
      </c>
      <c r="D9" s="158">
        <v>25.5</v>
      </c>
      <c r="E9" s="158">
        <v>20.04</v>
      </c>
      <c r="F9" s="158">
        <v>15</v>
      </c>
      <c r="G9" s="158">
        <v>32.619999999999997</v>
      </c>
      <c r="H9" s="158">
        <v>13.09</v>
      </c>
      <c r="I9" s="158">
        <v>30.52</v>
      </c>
      <c r="J9" s="158">
        <v>24.23</v>
      </c>
      <c r="K9" s="158">
        <v>13.75</v>
      </c>
      <c r="L9" s="158">
        <v>32.81</v>
      </c>
      <c r="M9" s="158">
        <v>24.9</v>
      </c>
      <c r="N9" s="158">
        <v>14.67</v>
      </c>
      <c r="O9" s="158">
        <v>6.7</v>
      </c>
      <c r="P9" s="158">
        <v>15.15</v>
      </c>
    </row>
    <row r="10" spans="1:16">
      <c r="A10" s="156" t="s">
        <v>115</v>
      </c>
      <c r="B10" s="158">
        <v>30.43</v>
      </c>
      <c r="C10" s="158">
        <v>11.36</v>
      </c>
      <c r="D10" s="158">
        <v>20.68</v>
      </c>
      <c r="E10" s="158">
        <v>6.76</v>
      </c>
      <c r="F10" s="158">
        <v>5</v>
      </c>
      <c r="G10" s="158">
        <v>28.27</v>
      </c>
      <c r="H10" s="158">
        <v>16.46</v>
      </c>
      <c r="I10" s="158">
        <v>33.020000000000003</v>
      </c>
      <c r="J10" s="158">
        <v>22.77</v>
      </c>
      <c r="K10" s="158">
        <v>30.63</v>
      </c>
      <c r="L10" s="158">
        <v>30.36</v>
      </c>
      <c r="M10" s="158">
        <v>12.15</v>
      </c>
      <c r="N10" s="158">
        <v>35.96</v>
      </c>
      <c r="O10" s="158">
        <v>43.13</v>
      </c>
      <c r="P10" s="158">
        <v>4.8499999999999996</v>
      </c>
    </row>
    <row r="11" spans="1:16">
      <c r="A11" s="156" t="s">
        <v>112</v>
      </c>
      <c r="B11" s="158">
        <v>4.45</v>
      </c>
      <c r="C11" s="158">
        <v>8.33</v>
      </c>
      <c r="D11" s="158">
        <v>2.31</v>
      </c>
      <c r="E11" s="158">
        <v>3.38</v>
      </c>
      <c r="F11" s="158">
        <v>0</v>
      </c>
      <c r="G11" s="158">
        <v>5.49</v>
      </c>
      <c r="H11" s="158">
        <v>8.01</v>
      </c>
      <c r="I11" s="158">
        <v>5.17</v>
      </c>
      <c r="J11" s="158">
        <v>2.4900000000000002</v>
      </c>
      <c r="K11" s="158">
        <v>2.5</v>
      </c>
      <c r="L11" s="158">
        <v>7.66</v>
      </c>
      <c r="M11" s="158">
        <v>10.039999999999999</v>
      </c>
      <c r="N11" s="158">
        <v>14.71</v>
      </c>
      <c r="O11" s="158">
        <v>2.95</v>
      </c>
      <c r="P11" s="158">
        <v>2.42</v>
      </c>
    </row>
    <row r="12" spans="1:16">
      <c r="A12" s="156" t="s">
        <v>114</v>
      </c>
      <c r="B12" s="158">
        <v>5.45</v>
      </c>
      <c r="C12" s="158">
        <v>25.27</v>
      </c>
      <c r="D12" s="158">
        <v>8.09</v>
      </c>
      <c r="E12" s="158">
        <v>2.2799999999999998</v>
      </c>
      <c r="F12" s="158">
        <v>4.4400000000000004</v>
      </c>
      <c r="G12" s="158">
        <v>5.3</v>
      </c>
      <c r="H12" s="158">
        <v>40.64</v>
      </c>
      <c r="I12" s="158">
        <v>7.01</v>
      </c>
      <c r="J12" s="158">
        <v>2.86</v>
      </c>
      <c r="K12" s="158">
        <v>6.26</v>
      </c>
      <c r="L12" s="158">
        <v>7.38</v>
      </c>
      <c r="M12" s="158">
        <v>19.260000000000002</v>
      </c>
      <c r="N12" s="158">
        <v>6.55</v>
      </c>
      <c r="O12" s="158">
        <v>9.94</v>
      </c>
      <c r="P12" s="158">
        <v>7.88</v>
      </c>
    </row>
    <row r="13" spans="1:16" ht="28.9" customHeight="1">
      <c r="A13" s="229"/>
      <c r="B13" s="229"/>
      <c r="C13" s="229"/>
      <c r="D13" s="229"/>
      <c r="E13" s="229"/>
      <c r="F13" s="229"/>
    </row>
    <row r="14" spans="1:16">
      <c r="A14" s="29"/>
    </row>
    <row r="15" spans="1:16">
      <c r="A15" s="14" t="s">
        <v>395</v>
      </c>
    </row>
    <row r="16" spans="1:16">
      <c r="A16" s="29"/>
    </row>
    <row r="17" spans="1:6">
      <c r="A17" s="29"/>
    </row>
    <row r="18" spans="1:6">
      <c r="A18" s="29"/>
    </row>
    <row r="19" spans="1:6">
      <c r="A19" s="29"/>
    </row>
    <row r="20" spans="1:6">
      <c r="A20" s="29"/>
    </row>
    <row r="21" spans="1:6">
      <c r="A21" s="228"/>
      <c r="B21" s="228"/>
      <c r="C21" s="228"/>
      <c r="D21" s="228"/>
      <c r="E21" s="228"/>
      <c r="F21" s="228"/>
    </row>
    <row r="22" spans="1:6">
      <c r="A22" s="29"/>
    </row>
    <row r="23" spans="1:6">
      <c r="A23" s="29"/>
    </row>
    <row r="24" spans="1:6">
      <c r="A24" s="29"/>
    </row>
    <row r="25" spans="1:6">
      <c r="A25" s="29"/>
    </row>
    <row r="26" spans="1:6">
      <c r="A26" s="29"/>
    </row>
    <row r="27" spans="1:6">
      <c r="A27" s="29"/>
    </row>
    <row r="28" spans="1:6">
      <c r="A28" s="29"/>
    </row>
  </sheetData>
  <mergeCells count="5">
    <mergeCell ref="L4:P4"/>
    <mergeCell ref="A21:F21"/>
    <mergeCell ref="A13:F13"/>
    <mergeCell ref="B4:F4"/>
    <mergeCell ref="G4:K4"/>
  </mergeCells>
  <hyperlinks>
    <hyperlink ref="A1" location="_Toc65999725" display="_Toc65999725" xr:uid="{9A925A6A-CE8B-4404-A37A-21E1FCC0CC68}"/>
  </hyperlink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F33E3-40C8-4D07-917C-FCB58FE009BD}">
  <sheetPr codeName="Sheet61">
    <tabColor theme="2"/>
  </sheetPr>
  <dimension ref="A1:G19"/>
  <sheetViews>
    <sheetView workbookViewId="0">
      <selection activeCell="A19" sqref="A19"/>
    </sheetView>
  </sheetViews>
  <sheetFormatPr defaultRowHeight="15"/>
  <cols>
    <col min="1" max="1" width="19.140625" customWidth="1"/>
    <col min="2" max="2" width="13.7109375" customWidth="1"/>
  </cols>
  <sheetData>
    <row r="1" spans="1:7">
      <c r="A1" s="134" t="s">
        <v>478</v>
      </c>
      <c r="B1" s="92"/>
    </row>
    <row r="2" spans="1:7">
      <c r="A2" s="134"/>
      <c r="B2" s="92"/>
    </row>
    <row r="3" spans="1:7">
      <c r="A3" s="64"/>
    </row>
    <row r="4" spans="1:7">
      <c r="A4" s="65" t="s">
        <v>32</v>
      </c>
      <c r="B4" s="38" t="s">
        <v>281</v>
      </c>
      <c r="C4" s="38" t="s">
        <v>8</v>
      </c>
      <c r="D4" s="38" t="s">
        <v>9</v>
      </c>
      <c r="E4" s="38" t="s">
        <v>11</v>
      </c>
      <c r="F4" s="38" t="s">
        <v>13</v>
      </c>
      <c r="G4" s="38" t="s">
        <v>29</v>
      </c>
    </row>
    <row r="5" spans="1:7">
      <c r="A5" s="231" t="s">
        <v>279</v>
      </c>
      <c r="B5" s="40" t="s">
        <v>87</v>
      </c>
      <c r="C5" s="51">
        <v>10.28</v>
      </c>
      <c r="D5" s="51">
        <v>7.94</v>
      </c>
      <c r="E5" s="51">
        <v>10.75</v>
      </c>
      <c r="F5" s="51">
        <v>10.41</v>
      </c>
      <c r="G5" s="51">
        <v>7.09</v>
      </c>
    </row>
    <row r="6" spans="1:7">
      <c r="A6" s="231"/>
      <c r="B6" s="40" t="s">
        <v>88</v>
      </c>
      <c r="C6" s="51">
        <v>9.68</v>
      </c>
      <c r="D6" s="51">
        <v>5.98</v>
      </c>
      <c r="E6" s="51">
        <v>10.94</v>
      </c>
      <c r="F6" s="51">
        <v>10.74</v>
      </c>
      <c r="G6" s="51">
        <v>7.77</v>
      </c>
    </row>
    <row r="7" spans="1:7">
      <c r="A7" s="232" t="s">
        <v>272</v>
      </c>
      <c r="B7" s="40" t="s">
        <v>87</v>
      </c>
      <c r="C7" s="51">
        <v>29.29</v>
      </c>
      <c r="D7" s="51">
        <v>20.16</v>
      </c>
      <c r="E7" s="51">
        <v>69.39</v>
      </c>
      <c r="F7" s="51">
        <v>32.950000000000003</v>
      </c>
      <c r="G7" s="51">
        <v>39.020000000000003</v>
      </c>
    </row>
    <row r="8" spans="1:7">
      <c r="A8" s="232"/>
      <c r="B8" s="40" t="s">
        <v>88</v>
      </c>
      <c r="C8" s="51">
        <v>29.92</v>
      </c>
      <c r="D8" s="51">
        <v>22.74</v>
      </c>
      <c r="E8" s="51">
        <v>67.930000000000007</v>
      </c>
      <c r="F8" s="51">
        <v>36.43</v>
      </c>
      <c r="G8" s="51">
        <v>38.119999999999997</v>
      </c>
    </row>
    <row r="9" spans="1:7">
      <c r="A9" s="232" t="s">
        <v>273</v>
      </c>
      <c r="B9" s="40" t="s">
        <v>87</v>
      </c>
      <c r="C9" s="51">
        <v>13.61</v>
      </c>
      <c r="D9" s="51">
        <v>9.91</v>
      </c>
      <c r="E9" s="51">
        <v>44.15</v>
      </c>
      <c r="F9" s="51">
        <v>10.45</v>
      </c>
      <c r="G9" s="51">
        <v>3</v>
      </c>
    </row>
    <row r="10" spans="1:7">
      <c r="A10" s="232"/>
      <c r="B10" s="40" t="s">
        <v>88</v>
      </c>
      <c r="C10" s="51">
        <v>15.13</v>
      </c>
      <c r="D10" s="51">
        <v>8.8000000000000007</v>
      </c>
      <c r="E10" s="51">
        <v>40.24</v>
      </c>
      <c r="F10" s="51">
        <v>9.6</v>
      </c>
      <c r="G10" s="51">
        <v>4.38</v>
      </c>
    </row>
    <row r="11" spans="1:7">
      <c r="A11" s="232" t="s">
        <v>276</v>
      </c>
      <c r="B11" s="40" t="s">
        <v>87</v>
      </c>
      <c r="C11" s="51">
        <v>1.51</v>
      </c>
      <c r="D11" s="51">
        <v>4.22</v>
      </c>
      <c r="E11" s="51">
        <v>25.27</v>
      </c>
      <c r="F11" s="51">
        <v>1.45</v>
      </c>
      <c r="G11" s="51">
        <v>1.4</v>
      </c>
    </row>
    <row r="12" spans="1:7">
      <c r="A12" s="232"/>
      <c r="B12" s="40" t="s">
        <v>88</v>
      </c>
      <c r="C12" s="51">
        <v>1.58</v>
      </c>
      <c r="D12" s="51">
        <v>2.0099999999999998</v>
      </c>
      <c r="E12" s="51">
        <v>33.299999999999997</v>
      </c>
      <c r="F12" s="51">
        <v>1.08</v>
      </c>
      <c r="G12" s="51">
        <v>1.62</v>
      </c>
    </row>
    <row r="13" spans="1:7">
      <c r="A13" s="232" t="s">
        <v>113</v>
      </c>
      <c r="B13" s="40" t="s">
        <v>87</v>
      </c>
      <c r="C13" s="51">
        <v>13.16</v>
      </c>
      <c r="D13" s="51">
        <v>9.75</v>
      </c>
      <c r="E13" s="51">
        <v>9.82</v>
      </c>
      <c r="F13" s="51">
        <v>9.9600000000000009</v>
      </c>
      <c r="G13" s="51">
        <v>3.78</v>
      </c>
    </row>
    <row r="14" spans="1:7">
      <c r="A14" s="232"/>
      <c r="B14" s="40" t="s">
        <v>88</v>
      </c>
      <c r="C14" s="51">
        <v>12.29</v>
      </c>
      <c r="D14" s="51">
        <v>9.1300000000000008</v>
      </c>
      <c r="E14" s="51">
        <v>12.69</v>
      </c>
      <c r="F14" s="51">
        <v>9.01</v>
      </c>
      <c r="G14" s="51">
        <v>4.91</v>
      </c>
    </row>
    <row r="15" spans="1:7">
      <c r="A15" s="232" t="s">
        <v>277</v>
      </c>
      <c r="B15" s="40" t="s">
        <v>87</v>
      </c>
      <c r="C15" s="51">
        <v>3.8</v>
      </c>
      <c r="D15" s="51">
        <v>4.6100000000000003</v>
      </c>
      <c r="E15" s="51">
        <v>10.07</v>
      </c>
      <c r="F15" s="51">
        <v>2.16</v>
      </c>
      <c r="G15" s="51">
        <v>0.73</v>
      </c>
    </row>
    <row r="16" spans="1:7">
      <c r="A16" s="232"/>
      <c r="B16" s="40" t="s">
        <v>88</v>
      </c>
      <c r="C16" s="51">
        <v>3.29</v>
      </c>
      <c r="D16" s="51">
        <v>3.77</v>
      </c>
      <c r="E16" s="51">
        <v>9.44</v>
      </c>
      <c r="F16" s="51">
        <v>3.19</v>
      </c>
      <c r="G16" s="51">
        <v>2.0299999999999998</v>
      </c>
    </row>
    <row r="19" spans="1:1">
      <c r="A19" s="14" t="s">
        <v>395</v>
      </c>
    </row>
  </sheetData>
  <mergeCells count="6">
    <mergeCell ref="A5:A6"/>
    <mergeCell ref="A15:A16"/>
    <mergeCell ref="A7:A8"/>
    <mergeCell ref="A9:A10"/>
    <mergeCell ref="A11:A12"/>
    <mergeCell ref="A13:A14"/>
  </mergeCells>
  <hyperlinks>
    <hyperlink ref="A1" location="_Toc65999726" display="_Toc65999726" xr:uid="{8FD3B3AB-5B8C-4078-B0B3-9C29B1D761E3}"/>
  </hyperlink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FB4D5-CDED-4792-82F5-23471E72DC5D}">
  <dimension ref="A1:G23"/>
  <sheetViews>
    <sheetView workbookViewId="0">
      <selection activeCell="A23" sqref="A23"/>
    </sheetView>
  </sheetViews>
  <sheetFormatPr defaultRowHeight="15"/>
  <sheetData>
    <row r="1" spans="1:7">
      <c r="A1" s="32" t="s">
        <v>396</v>
      </c>
    </row>
    <row r="2" spans="1:7">
      <c r="A2" s="32"/>
    </row>
    <row r="3" spans="1:7">
      <c r="A3" s="32"/>
    </row>
    <row r="4" spans="1:7" ht="48">
      <c r="A4" s="163" t="s">
        <v>397</v>
      </c>
      <c r="B4" s="164" t="s">
        <v>258</v>
      </c>
      <c r="C4" s="164" t="s">
        <v>8</v>
      </c>
      <c r="D4" s="164" t="s">
        <v>9</v>
      </c>
      <c r="E4" s="164" t="s">
        <v>11</v>
      </c>
      <c r="F4" s="164" t="s">
        <v>13</v>
      </c>
      <c r="G4" s="164" t="s">
        <v>29</v>
      </c>
    </row>
    <row r="5" spans="1:7">
      <c r="A5" s="233" t="s">
        <v>250</v>
      </c>
      <c r="B5" s="89" t="s">
        <v>87</v>
      </c>
      <c r="C5" s="90">
        <v>73.599999999999994</v>
      </c>
      <c r="D5" s="90">
        <v>16.3</v>
      </c>
      <c r="E5" s="90">
        <v>64.900000000000006</v>
      </c>
      <c r="F5" s="90">
        <v>78.599999999999994</v>
      </c>
      <c r="G5" s="90">
        <v>62.6</v>
      </c>
    </row>
    <row r="6" spans="1:7">
      <c r="A6" s="233"/>
      <c r="B6" s="89" t="s">
        <v>88</v>
      </c>
      <c r="C6" s="90">
        <v>14.6</v>
      </c>
      <c r="D6" s="90">
        <v>17.7</v>
      </c>
      <c r="E6" s="90">
        <v>10.4</v>
      </c>
      <c r="F6" s="90">
        <v>4.4000000000000004</v>
      </c>
      <c r="G6" s="90">
        <v>13.1</v>
      </c>
    </row>
    <row r="7" spans="1:7">
      <c r="A7" s="233"/>
      <c r="B7" s="89" t="s">
        <v>248</v>
      </c>
      <c r="C7" s="90">
        <v>5.8</v>
      </c>
      <c r="D7" s="90">
        <v>37.799999999999997</v>
      </c>
      <c r="E7" s="90">
        <v>23.7</v>
      </c>
      <c r="F7" s="90">
        <v>15.5</v>
      </c>
      <c r="G7" s="90">
        <v>23.5</v>
      </c>
    </row>
    <row r="8" spans="1:7">
      <c r="A8" s="233"/>
      <c r="B8" s="89" t="s">
        <v>249</v>
      </c>
      <c r="C8" s="90">
        <v>6.1</v>
      </c>
      <c r="D8" s="90">
        <v>28.1</v>
      </c>
      <c r="E8" s="90">
        <v>1.1000000000000001</v>
      </c>
      <c r="F8" s="90">
        <v>1.5</v>
      </c>
      <c r="G8" s="90">
        <v>0.8</v>
      </c>
    </row>
    <row r="9" spans="1:7">
      <c r="A9" s="233" t="s">
        <v>398</v>
      </c>
      <c r="B9" s="89" t="s">
        <v>87</v>
      </c>
      <c r="C9" s="90">
        <v>64.8</v>
      </c>
      <c r="D9" s="90">
        <v>18</v>
      </c>
      <c r="E9" s="90">
        <v>74.900000000000006</v>
      </c>
      <c r="F9" s="90">
        <v>57.3</v>
      </c>
      <c r="G9" s="90">
        <v>57.5</v>
      </c>
    </row>
    <row r="10" spans="1:7">
      <c r="A10" s="233"/>
      <c r="B10" s="89" t="s">
        <v>88</v>
      </c>
      <c r="C10" s="90">
        <v>16</v>
      </c>
      <c r="D10" s="90">
        <v>17.8</v>
      </c>
      <c r="E10" s="90">
        <v>9.1</v>
      </c>
      <c r="F10" s="90">
        <v>6.5</v>
      </c>
      <c r="G10" s="90">
        <v>13</v>
      </c>
    </row>
    <row r="11" spans="1:7">
      <c r="A11" s="233"/>
      <c r="B11" s="89" t="s">
        <v>248</v>
      </c>
      <c r="C11" s="90">
        <v>10.6</v>
      </c>
      <c r="D11" s="90">
        <v>36.1</v>
      </c>
      <c r="E11" s="90">
        <v>13.6</v>
      </c>
      <c r="F11" s="90">
        <v>32.5</v>
      </c>
      <c r="G11" s="90">
        <v>26.3</v>
      </c>
    </row>
    <row r="12" spans="1:7">
      <c r="A12" s="233"/>
      <c r="B12" s="89" t="s">
        <v>249</v>
      </c>
      <c r="C12" s="90">
        <v>8.6</v>
      </c>
      <c r="D12" s="90">
        <v>28.1</v>
      </c>
      <c r="E12" s="90">
        <v>2.4</v>
      </c>
      <c r="F12" s="90">
        <v>3.6</v>
      </c>
      <c r="G12" s="90">
        <v>3.2</v>
      </c>
    </row>
    <row r="13" spans="1:7">
      <c r="A13" s="233" t="s">
        <v>251</v>
      </c>
      <c r="B13" s="89" t="s">
        <v>87</v>
      </c>
      <c r="C13" s="90">
        <v>64.5</v>
      </c>
      <c r="D13" s="90">
        <v>32.700000000000003</v>
      </c>
      <c r="E13" s="90">
        <v>27.1</v>
      </c>
      <c r="F13" s="90">
        <v>57.3</v>
      </c>
      <c r="G13" s="90">
        <v>50.5</v>
      </c>
    </row>
    <row r="14" spans="1:7">
      <c r="A14" s="233"/>
      <c r="B14" s="89" t="s">
        <v>88</v>
      </c>
      <c r="C14" s="90">
        <v>21</v>
      </c>
      <c r="D14" s="90">
        <v>19.2</v>
      </c>
      <c r="E14" s="90">
        <v>42.6</v>
      </c>
      <c r="F14" s="90">
        <v>19.7</v>
      </c>
      <c r="G14" s="90">
        <v>18.5</v>
      </c>
    </row>
    <row r="15" spans="1:7">
      <c r="A15" s="233"/>
      <c r="B15" s="89" t="s">
        <v>248</v>
      </c>
      <c r="C15" s="90">
        <v>10.4</v>
      </c>
      <c r="D15" s="90">
        <v>37.4</v>
      </c>
      <c r="E15" s="90">
        <v>29.9</v>
      </c>
      <c r="F15" s="90">
        <v>22.5</v>
      </c>
      <c r="G15" s="90">
        <v>30.2</v>
      </c>
    </row>
    <row r="16" spans="1:7">
      <c r="A16" s="233"/>
      <c r="B16" s="89" t="s">
        <v>249</v>
      </c>
      <c r="C16" s="90">
        <v>4.2</v>
      </c>
      <c r="D16" s="90">
        <v>10.7</v>
      </c>
      <c r="E16" s="90">
        <v>0.4</v>
      </c>
      <c r="F16" s="90">
        <v>0.5</v>
      </c>
      <c r="G16" s="90">
        <v>0.7</v>
      </c>
    </row>
    <row r="17" spans="1:7">
      <c r="A17" s="233" t="s">
        <v>252</v>
      </c>
      <c r="B17" s="89" t="s">
        <v>87</v>
      </c>
      <c r="C17" s="90">
        <v>57.1</v>
      </c>
      <c r="D17" s="90">
        <v>27.1</v>
      </c>
      <c r="E17" s="90">
        <v>74</v>
      </c>
      <c r="F17" s="90">
        <v>55.4</v>
      </c>
      <c r="G17" s="90">
        <v>40.299999999999997</v>
      </c>
    </row>
    <row r="18" spans="1:7">
      <c r="A18" s="233"/>
      <c r="B18" s="89" t="s">
        <v>88</v>
      </c>
      <c r="C18" s="90">
        <v>21.5</v>
      </c>
      <c r="D18" s="90">
        <v>23.3</v>
      </c>
      <c r="E18" s="90">
        <v>7.5</v>
      </c>
      <c r="F18" s="90">
        <v>13.4</v>
      </c>
      <c r="G18" s="90">
        <v>29.1</v>
      </c>
    </row>
    <row r="19" spans="1:7">
      <c r="A19" s="233"/>
      <c r="B19" s="89" t="s">
        <v>248</v>
      </c>
      <c r="C19" s="90">
        <v>14.4</v>
      </c>
      <c r="D19" s="90">
        <v>29.6</v>
      </c>
      <c r="E19" s="90">
        <v>16.399999999999999</v>
      </c>
      <c r="F19" s="90">
        <v>29</v>
      </c>
      <c r="G19" s="90">
        <v>28</v>
      </c>
    </row>
    <row r="20" spans="1:7">
      <c r="A20" s="233"/>
      <c r="B20" s="89" t="s">
        <v>249</v>
      </c>
      <c r="C20" s="90">
        <v>7.1</v>
      </c>
      <c r="D20" s="90">
        <v>20</v>
      </c>
      <c r="E20" s="90">
        <v>2.2000000000000002</v>
      </c>
      <c r="F20" s="90">
        <v>2.2000000000000002</v>
      </c>
      <c r="G20" s="90">
        <v>2.6</v>
      </c>
    </row>
    <row r="21" spans="1:7">
      <c r="A21" s="81"/>
    </row>
    <row r="23" spans="1:7">
      <c r="A23" s="14" t="s">
        <v>395</v>
      </c>
    </row>
  </sheetData>
  <mergeCells count="4">
    <mergeCell ref="A5:A8"/>
    <mergeCell ref="A9:A12"/>
    <mergeCell ref="A13:A16"/>
    <mergeCell ref="A17:A20"/>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725E3-C485-48E2-853D-F47F4D72D39B}">
  <dimension ref="A1:F83"/>
  <sheetViews>
    <sheetView topLeftCell="A66" workbookViewId="0">
      <selection activeCell="A83" sqref="A83"/>
    </sheetView>
  </sheetViews>
  <sheetFormatPr defaultRowHeight="15"/>
  <cols>
    <col min="1" max="1" width="12.7109375" customWidth="1"/>
  </cols>
  <sheetData>
    <row r="1" spans="1:6">
      <c r="A1" s="14" t="s">
        <v>400</v>
      </c>
    </row>
    <row r="2" spans="1:6">
      <c r="A2" s="14"/>
    </row>
    <row r="3" spans="1:6">
      <c r="A3" s="14"/>
    </row>
    <row r="4" spans="1:6">
      <c r="A4" s="88" t="s">
        <v>401</v>
      </c>
      <c r="B4" s="88" t="s">
        <v>8</v>
      </c>
      <c r="C4" s="88" t="s">
        <v>11</v>
      </c>
      <c r="D4" s="88" t="s">
        <v>13</v>
      </c>
      <c r="E4" s="88" t="s">
        <v>29</v>
      </c>
      <c r="F4" s="88" t="s">
        <v>20</v>
      </c>
    </row>
    <row r="5" spans="1:6" ht="24" customHeight="1">
      <c r="A5" s="233" t="s">
        <v>402</v>
      </c>
      <c r="B5" s="233"/>
      <c r="C5" s="233"/>
      <c r="D5" s="233"/>
      <c r="E5" s="233"/>
      <c r="F5" s="233"/>
    </row>
    <row r="6" spans="1:6">
      <c r="A6" s="89" t="s">
        <v>116</v>
      </c>
      <c r="B6" s="90">
        <v>1.2</v>
      </c>
      <c r="C6" s="90">
        <v>7.8</v>
      </c>
      <c r="D6" s="90">
        <v>5.5</v>
      </c>
      <c r="E6" s="90">
        <v>19.2</v>
      </c>
      <c r="F6" s="90">
        <v>15.2</v>
      </c>
    </row>
    <row r="7" spans="1:6">
      <c r="A7" s="89" t="s">
        <v>110</v>
      </c>
      <c r="B7" s="90">
        <v>3.1</v>
      </c>
      <c r="C7" s="90">
        <v>2.2999999999999998</v>
      </c>
      <c r="D7" s="90">
        <v>9.1999999999999993</v>
      </c>
      <c r="E7" s="90">
        <v>11.1</v>
      </c>
      <c r="F7" s="90">
        <v>9.8000000000000007</v>
      </c>
    </row>
    <row r="8" spans="1:6">
      <c r="A8" s="89" t="s">
        <v>111</v>
      </c>
      <c r="B8" s="90">
        <v>10.8</v>
      </c>
      <c r="C8" s="90">
        <v>4.9000000000000004</v>
      </c>
      <c r="D8" s="90">
        <v>2.1</v>
      </c>
      <c r="E8" s="90">
        <v>12.9</v>
      </c>
      <c r="F8" s="90">
        <v>12</v>
      </c>
    </row>
    <row r="9" spans="1:6">
      <c r="A9" s="89" t="s">
        <v>113</v>
      </c>
      <c r="B9" s="90">
        <v>24</v>
      </c>
      <c r="C9" s="90">
        <v>25.9</v>
      </c>
      <c r="D9" s="90">
        <v>25.9</v>
      </c>
      <c r="E9" s="90">
        <v>24.2</v>
      </c>
      <c r="F9" s="90">
        <v>21.7</v>
      </c>
    </row>
    <row r="10" spans="1:6">
      <c r="A10" s="91" t="s">
        <v>403</v>
      </c>
      <c r="B10" s="90">
        <v>45.7</v>
      </c>
      <c r="C10" s="90">
        <v>23.2</v>
      </c>
      <c r="D10" s="90">
        <v>28.4</v>
      </c>
      <c r="E10" s="90">
        <v>11</v>
      </c>
      <c r="F10" s="90">
        <v>31.5</v>
      </c>
    </row>
    <row r="11" spans="1:6">
      <c r="A11" s="91" t="s">
        <v>404</v>
      </c>
      <c r="B11" s="90">
        <v>7.2</v>
      </c>
      <c r="C11" s="90">
        <v>6.9</v>
      </c>
      <c r="D11" s="90">
        <v>10.8</v>
      </c>
      <c r="E11" s="90">
        <v>12.5</v>
      </c>
      <c r="F11" s="90">
        <v>2.2000000000000002</v>
      </c>
    </row>
    <row r="12" spans="1:6">
      <c r="A12" s="91" t="s">
        <v>405</v>
      </c>
      <c r="B12" s="90">
        <v>8.1</v>
      </c>
      <c r="C12" s="90">
        <v>29.1</v>
      </c>
      <c r="D12" s="90">
        <v>18.100000000000001</v>
      </c>
      <c r="E12" s="90">
        <v>9.1</v>
      </c>
      <c r="F12" s="90">
        <v>7.6</v>
      </c>
    </row>
    <row r="13" spans="1:6" ht="24" customHeight="1">
      <c r="A13" s="235" t="s">
        <v>406</v>
      </c>
      <c r="B13" s="235"/>
      <c r="C13" s="235"/>
      <c r="D13" s="235"/>
      <c r="E13" s="235"/>
      <c r="F13" s="235"/>
    </row>
    <row r="14" spans="1:6">
      <c r="A14" s="89" t="s">
        <v>116</v>
      </c>
      <c r="B14" s="90">
        <v>9.3000000000000007</v>
      </c>
      <c r="C14" s="90">
        <v>18.7</v>
      </c>
      <c r="D14" s="90">
        <v>27.2</v>
      </c>
      <c r="E14" s="90">
        <v>37.5</v>
      </c>
      <c r="F14" s="90">
        <v>51.7</v>
      </c>
    </row>
    <row r="15" spans="1:6">
      <c r="A15" s="89" t="s">
        <v>110</v>
      </c>
      <c r="B15" s="90">
        <v>5.0999999999999996</v>
      </c>
      <c r="C15" s="90">
        <v>6.2</v>
      </c>
      <c r="D15" s="90">
        <v>8.6999999999999993</v>
      </c>
      <c r="E15" s="90">
        <v>12.4</v>
      </c>
      <c r="F15" s="90">
        <v>18.3</v>
      </c>
    </row>
    <row r="16" spans="1:6">
      <c r="A16" s="89" t="s">
        <v>111</v>
      </c>
      <c r="B16" s="90">
        <v>15.3</v>
      </c>
      <c r="C16" s="90">
        <v>7.9</v>
      </c>
      <c r="D16" s="90">
        <v>7.5</v>
      </c>
      <c r="E16" s="90">
        <v>17.8</v>
      </c>
      <c r="F16" s="90">
        <v>5.6</v>
      </c>
    </row>
    <row r="17" spans="1:6">
      <c r="A17" s="89" t="s">
        <v>113</v>
      </c>
      <c r="B17" s="90">
        <v>30</v>
      </c>
      <c r="C17" s="90">
        <v>22.1</v>
      </c>
      <c r="D17" s="90">
        <v>25.5</v>
      </c>
      <c r="E17" s="90">
        <v>20</v>
      </c>
      <c r="F17" s="90">
        <v>15</v>
      </c>
    </row>
    <row r="18" spans="1:6">
      <c r="A18" s="89" t="s">
        <v>115</v>
      </c>
      <c r="B18" s="90">
        <v>30.4</v>
      </c>
      <c r="C18" s="90">
        <v>11.4</v>
      </c>
      <c r="D18" s="90">
        <v>20.7</v>
      </c>
      <c r="E18" s="90">
        <v>6.8</v>
      </c>
      <c r="F18" s="90">
        <v>5</v>
      </c>
    </row>
    <row r="19" spans="1:6">
      <c r="A19" s="89" t="s">
        <v>407</v>
      </c>
      <c r="B19" s="90">
        <v>4.5</v>
      </c>
      <c r="C19" s="90">
        <v>8.3000000000000007</v>
      </c>
      <c r="D19" s="90">
        <v>2.2999999999999998</v>
      </c>
      <c r="E19" s="90">
        <v>3.4</v>
      </c>
      <c r="F19" s="90">
        <v>0</v>
      </c>
    </row>
    <row r="20" spans="1:6">
      <c r="A20" s="89" t="s">
        <v>114</v>
      </c>
      <c r="B20" s="90">
        <v>5.5</v>
      </c>
      <c r="C20" s="90">
        <v>25.3</v>
      </c>
      <c r="D20" s="90">
        <v>8.1</v>
      </c>
      <c r="E20" s="90">
        <v>2.2999999999999998</v>
      </c>
      <c r="F20" s="90">
        <v>4.4000000000000004</v>
      </c>
    </row>
    <row r="21" spans="1:6" ht="24" customHeight="1">
      <c r="A21" s="233" t="s">
        <v>408</v>
      </c>
      <c r="B21" s="233"/>
      <c r="C21" s="233"/>
      <c r="D21" s="233"/>
      <c r="E21" s="233"/>
      <c r="F21" s="233"/>
    </row>
    <row r="22" spans="1:6">
      <c r="A22" s="89" t="s">
        <v>116</v>
      </c>
      <c r="B22" s="90">
        <v>3.1</v>
      </c>
      <c r="C22" s="90">
        <v>3.2</v>
      </c>
      <c r="D22" s="90">
        <v>10.1</v>
      </c>
      <c r="E22" s="90">
        <v>33.9</v>
      </c>
      <c r="F22" s="90">
        <v>20</v>
      </c>
    </row>
    <row r="23" spans="1:6">
      <c r="A23" s="89" t="s">
        <v>110</v>
      </c>
      <c r="B23" s="90">
        <v>6</v>
      </c>
      <c r="C23" s="90">
        <v>0</v>
      </c>
      <c r="D23" s="90">
        <v>19.600000000000001</v>
      </c>
      <c r="E23" s="90">
        <v>0</v>
      </c>
      <c r="F23" s="90">
        <v>40</v>
      </c>
    </row>
    <row r="24" spans="1:6">
      <c r="A24" s="89" t="s">
        <v>111</v>
      </c>
      <c r="B24" s="90">
        <v>0</v>
      </c>
      <c r="C24" s="90">
        <v>4</v>
      </c>
      <c r="D24" s="90">
        <v>8.6999999999999993</v>
      </c>
      <c r="E24" s="90">
        <v>0</v>
      </c>
      <c r="F24" s="90">
        <v>0</v>
      </c>
    </row>
    <row r="25" spans="1:6">
      <c r="A25" s="89" t="s">
        <v>113</v>
      </c>
      <c r="B25" s="90">
        <v>45.9</v>
      </c>
      <c r="C25" s="90">
        <v>11.5</v>
      </c>
      <c r="D25" s="90">
        <v>20.2</v>
      </c>
      <c r="E25" s="90">
        <v>66.099999999999994</v>
      </c>
      <c r="F25" s="90">
        <v>40</v>
      </c>
    </row>
    <row r="26" spans="1:6">
      <c r="A26" s="89" t="s">
        <v>115</v>
      </c>
      <c r="B26" s="90">
        <v>26.4</v>
      </c>
      <c r="C26" s="90">
        <v>11.7</v>
      </c>
      <c r="D26" s="90">
        <v>20.5</v>
      </c>
      <c r="E26" s="90">
        <v>0</v>
      </c>
      <c r="F26" s="90">
        <v>0</v>
      </c>
    </row>
    <row r="27" spans="1:6">
      <c r="A27" s="89" t="s">
        <v>407</v>
      </c>
      <c r="B27" s="90">
        <v>0</v>
      </c>
      <c r="C27" s="90">
        <v>15.7</v>
      </c>
      <c r="D27" s="90">
        <v>10.199999999999999</v>
      </c>
      <c r="E27" s="90">
        <v>0</v>
      </c>
      <c r="F27" s="90">
        <v>0</v>
      </c>
    </row>
    <row r="28" spans="1:6">
      <c r="A28" s="89" t="s">
        <v>114</v>
      </c>
      <c r="B28" s="90">
        <v>18.600000000000001</v>
      </c>
      <c r="C28" s="90">
        <v>53.8</v>
      </c>
      <c r="D28" s="90">
        <v>10.7</v>
      </c>
      <c r="E28" s="90">
        <v>0</v>
      </c>
      <c r="F28" s="90">
        <v>0</v>
      </c>
    </row>
    <row r="29" spans="1:6" ht="24" customHeight="1">
      <c r="A29" s="233" t="s">
        <v>409</v>
      </c>
      <c r="B29" s="233"/>
      <c r="C29" s="233"/>
      <c r="D29" s="233"/>
      <c r="E29" s="233"/>
      <c r="F29" s="233"/>
    </row>
    <row r="30" spans="1:6">
      <c r="A30" s="89" t="s">
        <v>116</v>
      </c>
      <c r="B30" s="90">
        <v>3.1</v>
      </c>
      <c r="C30" s="90">
        <v>9.6999999999999993</v>
      </c>
      <c r="D30" s="90">
        <v>6.1</v>
      </c>
      <c r="E30" s="90">
        <v>20.9</v>
      </c>
      <c r="F30" s="90">
        <v>8.8000000000000007</v>
      </c>
    </row>
    <row r="31" spans="1:6">
      <c r="A31" s="89" t="s">
        <v>110</v>
      </c>
      <c r="B31" s="90">
        <v>14.2</v>
      </c>
      <c r="C31" s="90">
        <v>9.8000000000000007</v>
      </c>
      <c r="D31" s="90">
        <v>12.9</v>
      </c>
      <c r="E31" s="90">
        <v>14.1</v>
      </c>
      <c r="F31" s="90">
        <v>26.3</v>
      </c>
    </row>
    <row r="32" spans="1:6">
      <c r="A32" s="89" t="s">
        <v>111</v>
      </c>
      <c r="B32" s="90">
        <v>11.1</v>
      </c>
      <c r="C32" s="90">
        <v>2.4</v>
      </c>
      <c r="D32" s="90">
        <v>5.2</v>
      </c>
      <c r="E32" s="90">
        <v>12.6</v>
      </c>
      <c r="F32" s="90">
        <v>11.9</v>
      </c>
    </row>
    <row r="33" spans="1:6">
      <c r="A33" s="89" t="s">
        <v>113</v>
      </c>
      <c r="B33" s="90">
        <v>32.6</v>
      </c>
      <c r="C33" s="90">
        <v>13.1</v>
      </c>
      <c r="D33" s="90">
        <v>30.5</v>
      </c>
      <c r="E33" s="90">
        <v>24.2</v>
      </c>
      <c r="F33" s="90">
        <v>13.8</v>
      </c>
    </row>
    <row r="34" spans="1:6">
      <c r="A34" s="89" t="s">
        <v>115</v>
      </c>
      <c r="B34" s="90">
        <v>28.3</v>
      </c>
      <c r="C34" s="90">
        <v>16.5</v>
      </c>
      <c r="D34" s="90">
        <v>33</v>
      </c>
      <c r="E34" s="90">
        <v>22.8</v>
      </c>
      <c r="F34" s="90">
        <v>30.6</v>
      </c>
    </row>
    <row r="35" spans="1:6">
      <c r="A35" s="89" t="s">
        <v>407</v>
      </c>
      <c r="B35" s="90">
        <v>5.5</v>
      </c>
      <c r="C35" s="90">
        <v>8</v>
      </c>
      <c r="D35" s="90">
        <v>5.2</v>
      </c>
      <c r="E35" s="90">
        <v>2.5</v>
      </c>
      <c r="F35" s="90">
        <v>2.5</v>
      </c>
    </row>
    <row r="36" spans="1:6">
      <c r="A36" s="89" t="s">
        <v>114</v>
      </c>
      <c r="B36" s="90">
        <v>5.3</v>
      </c>
      <c r="C36" s="90">
        <v>40.6</v>
      </c>
      <c r="D36" s="90">
        <v>7</v>
      </c>
      <c r="E36" s="90">
        <v>2.9</v>
      </c>
      <c r="F36" s="90">
        <v>6.3</v>
      </c>
    </row>
    <row r="37" spans="1:6">
      <c r="A37" s="88" t="s">
        <v>401</v>
      </c>
      <c r="B37" s="88" t="s">
        <v>8</v>
      </c>
      <c r="C37" s="88" t="s">
        <v>11</v>
      </c>
      <c r="D37" s="88" t="s">
        <v>13</v>
      </c>
      <c r="E37" s="88" t="s">
        <v>29</v>
      </c>
      <c r="F37" s="88" t="s">
        <v>20</v>
      </c>
    </row>
    <row r="38" spans="1:6">
      <c r="A38" s="234" t="s">
        <v>411</v>
      </c>
      <c r="B38" s="234"/>
      <c r="C38" s="234"/>
      <c r="D38" s="234"/>
      <c r="E38" s="234"/>
      <c r="F38" s="234"/>
    </row>
    <row r="39" spans="1:6">
      <c r="A39" s="89" t="s">
        <v>116</v>
      </c>
      <c r="B39" s="90">
        <v>0</v>
      </c>
      <c r="C39" s="90">
        <v>4.7</v>
      </c>
      <c r="D39" s="90">
        <v>52.8</v>
      </c>
      <c r="E39" s="90">
        <v>54.1</v>
      </c>
      <c r="F39" s="90">
        <v>50.3</v>
      </c>
    </row>
    <row r="40" spans="1:6">
      <c r="A40" s="89" t="s">
        <v>110</v>
      </c>
      <c r="B40" s="90">
        <v>5.0999999999999996</v>
      </c>
      <c r="C40" s="90">
        <v>16</v>
      </c>
      <c r="D40" s="90">
        <v>8.6</v>
      </c>
      <c r="E40" s="90">
        <v>3.1</v>
      </c>
      <c r="F40" s="90">
        <v>21.5</v>
      </c>
    </row>
    <row r="41" spans="1:6">
      <c r="A41" s="89" t="s">
        <v>111</v>
      </c>
      <c r="B41" s="90">
        <v>16.5</v>
      </c>
      <c r="C41" s="90">
        <v>18.3</v>
      </c>
      <c r="D41" s="90">
        <v>4.4000000000000004</v>
      </c>
      <c r="E41" s="90">
        <v>8.3000000000000007</v>
      </c>
      <c r="F41" s="90">
        <v>6.1</v>
      </c>
    </row>
    <row r="42" spans="1:6">
      <c r="A42" s="89" t="s">
        <v>113</v>
      </c>
      <c r="B42" s="90">
        <v>29.4</v>
      </c>
      <c r="C42" s="90">
        <v>13.8</v>
      </c>
      <c r="D42" s="90">
        <v>19.3</v>
      </c>
      <c r="E42" s="90">
        <v>18.8</v>
      </c>
      <c r="F42" s="90">
        <v>13.5</v>
      </c>
    </row>
    <row r="43" spans="1:6">
      <c r="A43" s="89" t="s">
        <v>115</v>
      </c>
      <c r="B43" s="90">
        <v>38</v>
      </c>
      <c r="C43" s="90">
        <v>10.6</v>
      </c>
      <c r="D43" s="90">
        <v>9.8000000000000007</v>
      </c>
      <c r="E43" s="90">
        <v>5.0999999999999996</v>
      </c>
      <c r="F43" s="90">
        <v>4.3</v>
      </c>
    </row>
    <row r="44" spans="1:6">
      <c r="A44" s="89" t="s">
        <v>407</v>
      </c>
      <c r="B44" s="90">
        <v>5.0999999999999996</v>
      </c>
      <c r="C44" s="90">
        <v>7</v>
      </c>
      <c r="D44" s="90">
        <v>1.6</v>
      </c>
      <c r="E44" s="90">
        <v>3</v>
      </c>
      <c r="F44" s="90">
        <v>0.6</v>
      </c>
    </row>
    <row r="45" spans="1:6">
      <c r="A45" s="89" t="s">
        <v>114</v>
      </c>
      <c r="B45" s="90">
        <v>5.8</v>
      </c>
      <c r="C45" s="90">
        <v>29.6</v>
      </c>
      <c r="D45" s="90">
        <v>3.4</v>
      </c>
      <c r="E45" s="90">
        <v>7.6</v>
      </c>
      <c r="F45" s="90">
        <v>3.7</v>
      </c>
    </row>
    <row r="46" spans="1:6" ht="24" customHeight="1">
      <c r="A46" s="233" t="s">
        <v>412</v>
      </c>
      <c r="B46" s="233"/>
      <c r="C46" s="233"/>
      <c r="D46" s="233"/>
      <c r="E46" s="233"/>
      <c r="F46" s="233"/>
    </row>
    <row r="47" spans="1:6">
      <c r="A47" s="233" t="s">
        <v>413</v>
      </c>
      <c r="B47" s="233"/>
      <c r="C47" s="233"/>
      <c r="D47" s="233"/>
      <c r="E47" s="233"/>
      <c r="F47" s="233"/>
    </row>
    <row r="48" spans="1:6">
      <c r="A48" s="89" t="s">
        <v>116</v>
      </c>
      <c r="B48" s="90">
        <v>3.9</v>
      </c>
      <c r="C48" s="90">
        <v>5.6</v>
      </c>
      <c r="D48" s="90">
        <v>8.8000000000000007</v>
      </c>
      <c r="E48" s="90">
        <v>21</v>
      </c>
      <c r="F48" s="90">
        <v>21.1</v>
      </c>
    </row>
    <row r="49" spans="1:6">
      <c r="A49" s="89" t="s">
        <v>110</v>
      </c>
      <c r="B49" s="90">
        <v>2.8</v>
      </c>
      <c r="C49" s="90">
        <v>3.8</v>
      </c>
      <c r="D49" s="90">
        <v>8.6999999999999993</v>
      </c>
      <c r="E49" s="90">
        <v>15.1</v>
      </c>
      <c r="F49" s="90">
        <v>15.8</v>
      </c>
    </row>
    <row r="50" spans="1:6">
      <c r="A50" s="89" t="s">
        <v>111</v>
      </c>
      <c r="B50" s="90">
        <v>33.5</v>
      </c>
      <c r="C50" s="90">
        <v>16.899999999999999</v>
      </c>
      <c r="D50" s="90">
        <v>5.8</v>
      </c>
      <c r="E50" s="90">
        <v>0</v>
      </c>
      <c r="F50" s="90">
        <v>5.3</v>
      </c>
    </row>
    <row r="51" spans="1:6">
      <c r="A51" s="89" t="s">
        <v>113</v>
      </c>
      <c r="B51" s="90">
        <v>20</v>
      </c>
      <c r="C51" s="90">
        <v>9.1</v>
      </c>
      <c r="D51" s="90">
        <v>39</v>
      </c>
      <c r="E51" s="90">
        <v>8</v>
      </c>
      <c r="F51" s="90">
        <v>10.5</v>
      </c>
    </row>
    <row r="52" spans="1:6">
      <c r="A52" s="89" t="s">
        <v>115</v>
      </c>
      <c r="B52" s="90">
        <v>25.7</v>
      </c>
      <c r="C52" s="90">
        <v>24</v>
      </c>
      <c r="D52" s="90">
        <v>20.399999999999999</v>
      </c>
      <c r="E52" s="90">
        <v>22.5</v>
      </c>
      <c r="F52" s="90">
        <v>31.6</v>
      </c>
    </row>
    <row r="53" spans="1:6">
      <c r="A53" s="89" t="s">
        <v>407</v>
      </c>
      <c r="B53" s="90">
        <v>7.8</v>
      </c>
      <c r="C53" s="90">
        <v>10.9</v>
      </c>
      <c r="D53" s="90">
        <v>8.9</v>
      </c>
      <c r="E53" s="90">
        <v>14.7</v>
      </c>
      <c r="F53" s="90">
        <v>10.5</v>
      </c>
    </row>
    <row r="54" spans="1:6">
      <c r="A54" s="89" t="s">
        <v>114</v>
      </c>
      <c r="B54" s="90">
        <v>6.4</v>
      </c>
      <c r="C54" s="90">
        <v>29.6</v>
      </c>
      <c r="D54" s="90">
        <v>8.4</v>
      </c>
      <c r="E54" s="90">
        <v>18.7</v>
      </c>
      <c r="F54" s="90">
        <v>5.3</v>
      </c>
    </row>
    <row r="55" spans="1:6">
      <c r="A55" s="234" t="s">
        <v>414</v>
      </c>
      <c r="B55" s="234"/>
      <c r="C55" s="234"/>
      <c r="D55" s="234"/>
      <c r="E55" s="234"/>
      <c r="F55" s="234"/>
    </row>
    <row r="56" spans="1:6">
      <c r="A56" s="89" t="s">
        <v>116</v>
      </c>
      <c r="B56" s="90">
        <v>6.4</v>
      </c>
      <c r="C56" s="90">
        <v>8.8000000000000007</v>
      </c>
      <c r="D56" s="90">
        <v>3.5</v>
      </c>
      <c r="E56" s="90">
        <v>3.3</v>
      </c>
      <c r="F56" s="90">
        <v>40.6</v>
      </c>
    </row>
    <row r="57" spans="1:6">
      <c r="A57" s="89" t="s">
        <v>110</v>
      </c>
      <c r="B57" s="90">
        <v>1.3</v>
      </c>
      <c r="C57" s="90">
        <v>7.3</v>
      </c>
      <c r="D57" s="90">
        <v>3.3</v>
      </c>
      <c r="E57" s="90">
        <v>6.8</v>
      </c>
      <c r="F57" s="90">
        <v>22.4</v>
      </c>
    </row>
    <row r="58" spans="1:6">
      <c r="A58" s="89" t="s">
        <v>111</v>
      </c>
      <c r="B58" s="90">
        <v>14.2</v>
      </c>
      <c r="C58" s="90">
        <v>17.600000000000001</v>
      </c>
      <c r="D58" s="90">
        <v>21.3</v>
      </c>
      <c r="E58" s="90">
        <v>27.2</v>
      </c>
      <c r="F58" s="90">
        <v>6.7</v>
      </c>
    </row>
    <row r="59" spans="1:6">
      <c r="A59" s="89" t="s">
        <v>113</v>
      </c>
      <c r="B59" s="90">
        <v>32.799999999999997</v>
      </c>
      <c r="C59" s="90">
        <v>24.9</v>
      </c>
      <c r="D59" s="90">
        <v>14.7</v>
      </c>
      <c r="E59" s="90">
        <v>6.7</v>
      </c>
      <c r="F59" s="90">
        <v>15.2</v>
      </c>
    </row>
    <row r="60" spans="1:6">
      <c r="A60" s="89" t="s">
        <v>115</v>
      </c>
      <c r="B60" s="90">
        <v>30.4</v>
      </c>
      <c r="C60" s="90">
        <v>12.2</v>
      </c>
      <c r="D60" s="90">
        <v>36</v>
      </c>
      <c r="E60" s="90">
        <v>43.1</v>
      </c>
      <c r="F60" s="90">
        <v>4.9000000000000004</v>
      </c>
    </row>
    <row r="61" spans="1:6">
      <c r="A61" s="89" t="s">
        <v>407</v>
      </c>
      <c r="B61" s="90">
        <v>7.7</v>
      </c>
      <c r="C61" s="90">
        <v>10</v>
      </c>
      <c r="D61" s="90">
        <v>14.7</v>
      </c>
      <c r="E61" s="90">
        <v>3</v>
      </c>
      <c r="F61" s="90">
        <v>2.4</v>
      </c>
    </row>
    <row r="62" spans="1:6">
      <c r="A62" s="89" t="s">
        <v>114</v>
      </c>
      <c r="B62" s="90">
        <v>7.4</v>
      </c>
      <c r="C62" s="90">
        <v>19.3</v>
      </c>
      <c r="D62" s="90">
        <v>6.6</v>
      </c>
      <c r="E62" s="90">
        <v>9.9</v>
      </c>
      <c r="F62" s="90">
        <v>7.9</v>
      </c>
    </row>
    <row r="63" spans="1:6">
      <c r="A63" s="234" t="s">
        <v>415</v>
      </c>
      <c r="B63" s="234"/>
      <c r="C63" s="234"/>
      <c r="D63" s="234"/>
      <c r="E63" s="234"/>
      <c r="F63" s="234"/>
    </row>
    <row r="64" spans="1:6">
      <c r="A64" s="89" t="s">
        <v>116</v>
      </c>
      <c r="B64" s="90">
        <v>0</v>
      </c>
      <c r="C64" s="90">
        <v>4.8</v>
      </c>
      <c r="D64" s="90">
        <v>16.899999999999999</v>
      </c>
      <c r="E64" s="90">
        <v>35.5</v>
      </c>
      <c r="F64" s="90">
        <v>30.2</v>
      </c>
    </row>
    <row r="65" spans="1:6">
      <c r="A65" s="89" t="s">
        <v>110</v>
      </c>
      <c r="B65" s="90">
        <v>13.5</v>
      </c>
      <c r="C65" s="90">
        <v>4.8</v>
      </c>
      <c r="D65" s="90">
        <v>12</v>
      </c>
      <c r="E65" s="90">
        <v>12.9</v>
      </c>
      <c r="F65" s="90">
        <v>32.6</v>
      </c>
    </row>
    <row r="66" spans="1:6">
      <c r="A66" s="89" t="s">
        <v>111</v>
      </c>
      <c r="B66" s="90">
        <v>16.7</v>
      </c>
      <c r="C66" s="90">
        <v>10.3</v>
      </c>
      <c r="D66" s="90">
        <v>9.6999999999999993</v>
      </c>
      <c r="E66" s="90">
        <v>16.399999999999999</v>
      </c>
      <c r="F66" s="90">
        <v>9.3000000000000007</v>
      </c>
    </row>
    <row r="67" spans="1:6">
      <c r="A67" s="89" t="s">
        <v>113</v>
      </c>
      <c r="B67" s="90">
        <v>24.6</v>
      </c>
      <c r="C67" s="90">
        <v>24.8</v>
      </c>
      <c r="D67" s="90">
        <v>28.3</v>
      </c>
      <c r="E67" s="90">
        <v>14.1</v>
      </c>
      <c r="F67" s="90">
        <v>16.3</v>
      </c>
    </row>
    <row r="68" spans="1:6">
      <c r="A68" s="89" t="s">
        <v>115</v>
      </c>
      <c r="B68" s="90">
        <v>26.1</v>
      </c>
      <c r="C68" s="90">
        <v>5.0999999999999996</v>
      </c>
      <c r="D68" s="90">
        <v>21</v>
      </c>
      <c r="E68" s="90">
        <v>9.3000000000000007</v>
      </c>
      <c r="F68" s="90">
        <v>7</v>
      </c>
    </row>
    <row r="69" spans="1:6">
      <c r="A69" s="89" t="s">
        <v>407</v>
      </c>
      <c r="B69" s="90">
        <v>4.7</v>
      </c>
      <c r="C69" s="90">
        <v>15.1</v>
      </c>
      <c r="D69" s="90">
        <v>4</v>
      </c>
      <c r="E69" s="90">
        <v>7.2</v>
      </c>
      <c r="F69" s="90">
        <v>0</v>
      </c>
    </row>
    <row r="70" spans="1:6">
      <c r="A70" s="89" t="s">
        <v>114</v>
      </c>
      <c r="B70" s="90">
        <v>14.4</v>
      </c>
      <c r="C70" s="90">
        <v>35</v>
      </c>
      <c r="D70" s="90">
        <v>8.1</v>
      </c>
      <c r="E70" s="90">
        <v>4.8</v>
      </c>
      <c r="F70" s="90">
        <v>4.7</v>
      </c>
    </row>
    <row r="71" spans="1:6">
      <c r="A71" s="234" t="s">
        <v>416</v>
      </c>
      <c r="B71" s="234"/>
      <c r="C71" s="234"/>
      <c r="D71" s="234"/>
      <c r="E71" s="234"/>
      <c r="F71" s="234"/>
    </row>
    <row r="72" spans="1:6">
      <c r="A72" s="89" t="s">
        <v>116</v>
      </c>
      <c r="B72" s="90">
        <v>1.3</v>
      </c>
      <c r="C72" s="90">
        <v>10.4</v>
      </c>
      <c r="D72" s="90">
        <v>6.5</v>
      </c>
      <c r="E72" s="90">
        <v>37.799999999999997</v>
      </c>
      <c r="F72" s="90">
        <v>19.100000000000001</v>
      </c>
    </row>
    <row r="73" spans="1:6">
      <c r="A73" s="89" t="s">
        <v>110</v>
      </c>
      <c r="B73" s="90">
        <v>15.3</v>
      </c>
      <c r="C73" s="90">
        <v>5.2</v>
      </c>
      <c r="D73" s="90">
        <v>6.3</v>
      </c>
      <c r="E73" s="90">
        <v>14.6</v>
      </c>
      <c r="F73" s="90">
        <v>31.2</v>
      </c>
    </row>
    <row r="74" spans="1:6">
      <c r="A74" s="89" t="s">
        <v>111</v>
      </c>
      <c r="B74" s="90">
        <v>17.5</v>
      </c>
      <c r="C74" s="90">
        <v>10.7</v>
      </c>
      <c r="D74" s="90">
        <v>35.299999999999997</v>
      </c>
      <c r="E74" s="90">
        <v>20.5</v>
      </c>
      <c r="F74" s="90">
        <v>14.3</v>
      </c>
    </row>
    <row r="75" spans="1:6">
      <c r="A75" s="89" t="s">
        <v>113</v>
      </c>
      <c r="B75" s="90">
        <v>17.2</v>
      </c>
      <c r="C75" s="90">
        <v>23.9</v>
      </c>
      <c r="D75" s="90">
        <v>36.1</v>
      </c>
      <c r="E75" s="90">
        <v>15.1</v>
      </c>
      <c r="F75" s="90">
        <v>18</v>
      </c>
    </row>
    <row r="76" spans="1:6">
      <c r="A76" s="89" t="s">
        <v>115</v>
      </c>
      <c r="B76" s="90">
        <v>33.9</v>
      </c>
      <c r="C76" s="90">
        <v>19</v>
      </c>
      <c r="D76" s="90">
        <v>3.2</v>
      </c>
      <c r="E76" s="90">
        <v>0</v>
      </c>
      <c r="F76" s="90">
        <v>12.2</v>
      </c>
    </row>
    <row r="77" spans="1:6">
      <c r="A77" s="89" t="s">
        <v>407</v>
      </c>
      <c r="B77" s="90">
        <v>5</v>
      </c>
      <c r="C77" s="90">
        <v>6.2</v>
      </c>
      <c r="D77" s="90">
        <v>9.4</v>
      </c>
      <c r="E77" s="90">
        <v>12</v>
      </c>
      <c r="F77" s="90">
        <v>0</v>
      </c>
    </row>
    <row r="78" spans="1:6">
      <c r="A78" s="89" t="s">
        <v>114</v>
      </c>
      <c r="B78" s="90">
        <v>9.8000000000000007</v>
      </c>
      <c r="C78" s="90">
        <v>24.5</v>
      </c>
      <c r="D78" s="90">
        <v>3.2</v>
      </c>
      <c r="E78" s="90">
        <v>0</v>
      </c>
      <c r="F78" s="90">
        <v>5.3</v>
      </c>
    </row>
    <row r="80" spans="1:6">
      <c r="A80" s="86" t="s">
        <v>410</v>
      </c>
    </row>
    <row r="81" spans="1:1">
      <c r="A81" s="86" t="s">
        <v>417</v>
      </c>
    </row>
    <row r="82" spans="1:1">
      <c r="A82" s="85" t="s">
        <v>418</v>
      </c>
    </row>
    <row r="83" spans="1:1">
      <c r="A83" s="14" t="s">
        <v>395</v>
      </c>
    </row>
  </sheetData>
  <mergeCells count="10">
    <mergeCell ref="A47:F47"/>
    <mergeCell ref="A55:F55"/>
    <mergeCell ref="A63:F63"/>
    <mergeCell ref="A71:F71"/>
    <mergeCell ref="A5:F5"/>
    <mergeCell ref="A13:F13"/>
    <mergeCell ref="A21:F21"/>
    <mergeCell ref="A29:F29"/>
    <mergeCell ref="A38:F38"/>
    <mergeCell ref="A46:F46"/>
  </mergeCells>
  <hyperlinks>
    <hyperlink ref="A10" location="_ftn1" display="_ftn1" xr:uid="{CF9F33A5-179C-4D34-8C97-BD0E0FAE889E}"/>
    <hyperlink ref="A11" location="_ftn2" display="_ftn2" xr:uid="{86A455CE-0A25-4A64-AE51-BEE899B8F222}"/>
    <hyperlink ref="A12" location="_ftn3" display="_ftn3" xr:uid="{7419FA89-CB0D-4915-9D22-4AF450B35F28}"/>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596AE-A89E-4795-B5BF-02CC23777308}">
  <dimension ref="A1:G37"/>
  <sheetViews>
    <sheetView topLeftCell="A24" workbookViewId="0">
      <selection activeCell="A37" sqref="A37"/>
    </sheetView>
  </sheetViews>
  <sheetFormatPr defaultRowHeight="15"/>
  <sheetData>
    <row r="1" spans="1:7">
      <c r="A1" s="134" t="s">
        <v>419</v>
      </c>
    </row>
    <row r="2" spans="1:7">
      <c r="A2" s="42"/>
    </row>
    <row r="3" spans="1:7">
      <c r="A3" s="42"/>
    </row>
    <row r="4" spans="1:7">
      <c r="A4" s="164" t="s">
        <v>32</v>
      </c>
      <c r="B4" s="164"/>
      <c r="C4" s="164" t="s">
        <v>8</v>
      </c>
      <c r="D4" s="164" t="s">
        <v>9</v>
      </c>
      <c r="E4" s="164" t="s">
        <v>11</v>
      </c>
      <c r="F4" s="164" t="s">
        <v>13</v>
      </c>
      <c r="G4" s="164" t="s">
        <v>29</v>
      </c>
    </row>
    <row r="5" spans="1:7">
      <c r="A5" s="234" t="s">
        <v>420</v>
      </c>
      <c r="B5" s="89" t="s">
        <v>87</v>
      </c>
      <c r="C5" s="90">
        <v>10.3</v>
      </c>
      <c r="D5" s="90">
        <v>7.9</v>
      </c>
      <c r="E5" s="90">
        <v>10.8</v>
      </c>
      <c r="F5" s="90">
        <v>10.4</v>
      </c>
      <c r="G5" s="90">
        <v>7.1</v>
      </c>
    </row>
    <row r="6" spans="1:7">
      <c r="A6" s="234"/>
      <c r="B6" s="89" t="s">
        <v>88</v>
      </c>
      <c r="C6" s="90">
        <v>9.6999999999999993</v>
      </c>
      <c r="D6" s="90">
        <v>6</v>
      </c>
      <c r="E6" s="90">
        <v>10.9</v>
      </c>
      <c r="F6" s="90">
        <v>10.7</v>
      </c>
      <c r="G6" s="90">
        <v>7.8</v>
      </c>
    </row>
    <row r="7" spans="1:7">
      <c r="A7" s="234" t="s">
        <v>111</v>
      </c>
      <c r="B7" s="89" t="s">
        <v>87</v>
      </c>
      <c r="C7" s="90">
        <v>12.4</v>
      </c>
      <c r="D7" s="90">
        <v>4.5</v>
      </c>
      <c r="E7" s="90">
        <v>8.1999999999999993</v>
      </c>
      <c r="F7" s="90">
        <v>4.5</v>
      </c>
      <c r="G7" s="90">
        <v>5.3</v>
      </c>
    </row>
    <row r="8" spans="1:7">
      <c r="A8" s="234"/>
      <c r="B8" s="89" t="s">
        <v>88</v>
      </c>
      <c r="C8" s="90">
        <v>13.4</v>
      </c>
      <c r="D8" s="90">
        <v>4.5999999999999996</v>
      </c>
      <c r="E8" s="90">
        <v>6.9</v>
      </c>
      <c r="F8" s="90">
        <v>5</v>
      </c>
      <c r="G8" s="90">
        <v>7.4</v>
      </c>
    </row>
    <row r="9" spans="1:7">
      <c r="A9" s="234" t="s">
        <v>269</v>
      </c>
      <c r="B9" s="89" t="s">
        <v>87</v>
      </c>
      <c r="C9" s="90">
        <v>10.5</v>
      </c>
      <c r="D9" s="89" t="s">
        <v>421</v>
      </c>
      <c r="E9" s="90">
        <v>10.3</v>
      </c>
      <c r="F9" s="90">
        <v>6.3</v>
      </c>
      <c r="G9" s="90">
        <v>0.9</v>
      </c>
    </row>
    <row r="10" spans="1:7">
      <c r="A10" s="234"/>
      <c r="B10" s="89" t="s">
        <v>88</v>
      </c>
      <c r="C10" s="90">
        <v>9.6999999999999993</v>
      </c>
      <c r="D10" s="89" t="s">
        <v>422</v>
      </c>
      <c r="E10" s="90">
        <v>10.199999999999999</v>
      </c>
      <c r="F10" s="90">
        <v>7.3</v>
      </c>
      <c r="G10" s="90">
        <v>1.3</v>
      </c>
    </row>
    <row r="11" spans="1:7">
      <c r="A11" s="234" t="s">
        <v>112</v>
      </c>
      <c r="B11" s="89" t="s">
        <v>87</v>
      </c>
      <c r="C11" s="90">
        <v>3.8</v>
      </c>
      <c r="D11" s="90">
        <v>1.3</v>
      </c>
      <c r="E11" s="90">
        <v>6.4</v>
      </c>
      <c r="F11" s="90">
        <v>1.6</v>
      </c>
      <c r="G11" s="90">
        <v>0</v>
      </c>
    </row>
    <row r="12" spans="1:7">
      <c r="A12" s="234"/>
      <c r="B12" s="89" t="s">
        <v>88</v>
      </c>
      <c r="C12" s="90">
        <v>3.4</v>
      </c>
      <c r="D12" s="90">
        <v>1.3</v>
      </c>
      <c r="E12" s="90">
        <v>3.8</v>
      </c>
      <c r="F12" s="90">
        <v>1.4</v>
      </c>
      <c r="G12" s="90">
        <v>1</v>
      </c>
    </row>
    <row r="13" spans="1:7">
      <c r="A13" s="234" t="s">
        <v>270</v>
      </c>
      <c r="B13" s="89" t="s">
        <v>87</v>
      </c>
      <c r="C13" s="90">
        <v>0.7</v>
      </c>
      <c r="D13" s="90">
        <v>0</v>
      </c>
      <c r="E13" s="90">
        <v>1.9</v>
      </c>
      <c r="F13" s="90">
        <v>0.4</v>
      </c>
      <c r="G13" s="90">
        <v>0.2</v>
      </c>
    </row>
    <row r="14" spans="1:7">
      <c r="A14" s="234"/>
      <c r="B14" s="89" t="s">
        <v>88</v>
      </c>
      <c r="C14" s="90">
        <v>1.5</v>
      </c>
      <c r="D14" s="90">
        <v>0.4</v>
      </c>
      <c r="E14" s="90">
        <v>3.2</v>
      </c>
      <c r="F14" s="90">
        <v>0.7</v>
      </c>
      <c r="G14" s="90">
        <v>0.3</v>
      </c>
    </row>
    <row r="15" spans="1:7">
      <c r="A15" s="234" t="s">
        <v>271</v>
      </c>
      <c r="B15" s="89" t="s">
        <v>87</v>
      </c>
      <c r="C15" s="90">
        <v>1.4</v>
      </c>
      <c r="D15" s="89" t="s">
        <v>421</v>
      </c>
      <c r="E15" s="90">
        <v>8.5</v>
      </c>
      <c r="F15" s="90">
        <v>0.6</v>
      </c>
      <c r="G15" s="90">
        <v>0.2</v>
      </c>
    </row>
    <row r="16" spans="1:7">
      <c r="A16" s="234"/>
      <c r="B16" s="89" t="s">
        <v>88</v>
      </c>
      <c r="C16" s="90">
        <v>1</v>
      </c>
      <c r="D16" s="89" t="s">
        <v>422</v>
      </c>
      <c r="E16" s="90">
        <v>6.1</v>
      </c>
      <c r="F16" s="90">
        <v>1</v>
      </c>
      <c r="G16" s="90">
        <v>0.5</v>
      </c>
    </row>
    <row r="17" spans="1:7">
      <c r="A17" s="234" t="s">
        <v>272</v>
      </c>
      <c r="B17" s="89" t="s">
        <v>87</v>
      </c>
      <c r="C17" s="90">
        <v>29.3</v>
      </c>
      <c r="D17" s="90">
        <v>20.2</v>
      </c>
      <c r="E17" s="90">
        <v>69.400000000000006</v>
      </c>
      <c r="F17" s="90">
        <v>33</v>
      </c>
      <c r="G17" s="90">
        <v>39</v>
      </c>
    </row>
    <row r="18" spans="1:7">
      <c r="A18" s="234"/>
      <c r="B18" s="89" t="s">
        <v>88</v>
      </c>
      <c r="C18" s="90">
        <v>29.9</v>
      </c>
      <c r="D18" s="90">
        <v>22.7</v>
      </c>
      <c r="E18" s="90">
        <v>67.900000000000006</v>
      </c>
      <c r="F18" s="90">
        <v>36.4</v>
      </c>
      <c r="G18" s="90">
        <v>38.1</v>
      </c>
    </row>
    <row r="19" spans="1:7">
      <c r="A19" s="234" t="s">
        <v>273</v>
      </c>
      <c r="B19" s="89" t="s">
        <v>87</v>
      </c>
      <c r="C19" s="90">
        <v>13.6</v>
      </c>
      <c r="D19" s="90">
        <v>9.9</v>
      </c>
      <c r="E19" s="90">
        <v>44.2</v>
      </c>
      <c r="F19" s="90">
        <v>10.5</v>
      </c>
      <c r="G19" s="90">
        <v>3</v>
      </c>
    </row>
    <row r="20" spans="1:7">
      <c r="A20" s="234"/>
      <c r="B20" s="89" t="s">
        <v>88</v>
      </c>
      <c r="C20" s="90">
        <v>15.1</v>
      </c>
      <c r="D20" s="90">
        <v>8.8000000000000007</v>
      </c>
      <c r="E20" s="90">
        <v>40.200000000000003</v>
      </c>
      <c r="F20" s="90">
        <v>9.6</v>
      </c>
      <c r="G20" s="90">
        <v>4.4000000000000004</v>
      </c>
    </row>
    <row r="21" spans="1:7">
      <c r="A21" s="234" t="s">
        <v>274</v>
      </c>
      <c r="B21" s="89" t="s">
        <v>87</v>
      </c>
      <c r="C21" s="90">
        <v>2.2999999999999998</v>
      </c>
      <c r="D21" s="90">
        <v>0.4</v>
      </c>
      <c r="E21" s="90">
        <v>6.3</v>
      </c>
      <c r="F21" s="90">
        <v>1.4</v>
      </c>
      <c r="G21" s="90">
        <v>4.9000000000000004</v>
      </c>
    </row>
    <row r="22" spans="1:7">
      <c r="A22" s="234"/>
      <c r="B22" s="89" t="s">
        <v>88</v>
      </c>
      <c r="C22" s="90">
        <v>1.8</v>
      </c>
      <c r="D22" s="90">
        <v>0.5</v>
      </c>
      <c r="E22" s="90">
        <v>5.5</v>
      </c>
      <c r="F22" s="90">
        <v>1.1000000000000001</v>
      </c>
      <c r="G22" s="90">
        <v>5.6</v>
      </c>
    </row>
    <row r="23" spans="1:7">
      <c r="A23" s="234" t="s">
        <v>275</v>
      </c>
      <c r="B23" s="89" t="s">
        <v>87</v>
      </c>
      <c r="C23" s="90">
        <v>5.7</v>
      </c>
      <c r="D23" s="90">
        <v>2.8</v>
      </c>
      <c r="E23" s="90">
        <v>4.5</v>
      </c>
      <c r="F23" s="90">
        <v>4.5</v>
      </c>
      <c r="G23" s="90">
        <v>6.1</v>
      </c>
    </row>
    <row r="24" spans="1:7">
      <c r="A24" s="234"/>
      <c r="B24" s="89" t="s">
        <v>88</v>
      </c>
      <c r="C24" s="90">
        <v>3.3</v>
      </c>
      <c r="D24" s="90">
        <v>2</v>
      </c>
      <c r="E24" s="90">
        <v>3.9</v>
      </c>
      <c r="F24" s="90">
        <v>3.5</v>
      </c>
      <c r="G24" s="90">
        <v>7.1</v>
      </c>
    </row>
    <row r="25" spans="1:7">
      <c r="A25" s="234" t="s">
        <v>276</v>
      </c>
      <c r="B25" s="89" t="s">
        <v>87</v>
      </c>
      <c r="C25" s="90">
        <v>1.5</v>
      </c>
      <c r="D25" s="90">
        <v>4.2</v>
      </c>
      <c r="E25" s="90">
        <v>25.3</v>
      </c>
      <c r="F25" s="90">
        <v>1.5</v>
      </c>
      <c r="G25" s="90">
        <v>1.4</v>
      </c>
    </row>
    <row r="26" spans="1:7">
      <c r="A26" s="234"/>
      <c r="B26" s="89" t="s">
        <v>88</v>
      </c>
      <c r="C26" s="90">
        <v>1.6</v>
      </c>
      <c r="D26" s="90">
        <v>2</v>
      </c>
      <c r="E26" s="90">
        <v>33.299999999999997</v>
      </c>
      <c r="F26" s="90">
        <v>1.1000000000000001</v>
      </c>
      <c r="G26" s="90">
        <v>1.6</v>
      </c>
    </row>
    <row r="27" spans="1:7">
      <c r="A27" s="234" t="s">
        <v>113</v>
      </c>
      <c r="B27" s="89" t="s">
        <v>87</v>
      </c>
      <c r="C27" s="90">
        <v>13.2</v>
      </c>
      <c r="D27" s="90">
        <v>9.8000000000000007</v>
      </c>
      <c r="E27" s="90">
        <v>9.8000000000000007</v>
      </c>
      <c r="F27" s="90">
        <v>10</v>
      </c>
      <c r="G27" s="90">
        <v>3.8</v>
      </c>
    </row>
    <row r="28" spans="1:7">
      <c r="A28" s="234"/>
      <c r="B28" s="89" t="s">
        <v>88</v>
      </c>
      <c r="C28" s="90">
        <v>12.3</v>
      </c>
      <c r="D28" s="90">
        <v>9.1</v>
      </c>
      <c r="E28" s="90">
        <v>12.7</v>
      </c>
      <c r="F28" s="90">
        <v>9</v>
      </c>
      <c r="G28" s="90">
        <v>4.9000000000000004</v>
      </c>
    </row>
    <row r="29" spans="1:7">
      <c r="A29" s="234" t="s">
        <v>277</v>
      </c>
      <c r="B29" s="89" t="s">
        <v>87</v>
      </c>
      <c r="C29" s="90">
        <v>3.8</v>
      </c>
      <c r="D29" s="90">
        <v>4.5999999999999996</v>
      </c>
      <c r="E29" s="90">
        <v>10.1</v>
      </c>
      <c r="F29" s="90">
        <v>2.2000000000000002</v>
      </c>
      <c r="G29" s="90">
        <v>0.7</v>
      </c>
    </row>
    <row r="30" spans="1:7">
      <c r="A30" s="234"/>
      <c r="B30" s="89" t="s">
        <v>88</v>
      </c>
      <c r="C30" s="90">
        <v>3.3</v>
      </c>
      <c r="D30" s="90">
        <v>3.8</v>
      </c>
      <c r="E30" s="90">
        <v>9.4</v>
      </c>
      <c r="F30" s="90">
        <v>3.2</v>
      </c>
      <c r="G30" s="90">
        <v>2</v>
      </c>
    </row>
    <row r="31" spans="1:7" ht="33" customHeight="1">
      <c r="A31" s="233" t="s">
        <v>278</v>
      </c>
      <c r="B31" s="89" t="s">
        <v>87</v>
      </c>
      <c r="C31" s="90">
        <v>1</v>
      </c>
      <c r="D31" s="90">
        <v>0.2</v>
      </c>
      <c r="E31" s="90">
        <v>1.7</v>
      </c>
      <c r="F31" s="90">
        <v>0.4</v>
      </c>
      <c r="G31" s="90">
        <v>0.7</v>
      </c>
    </row>
    <row r="32" spans="1:7">
      <c r="A32" s="233"/>
      <c r="B32" s="89" t="s">
        <v>88</v>
      </c>
      <c r="C32" s="90">
        <v>0.6</v>
      </c>
      <c r="D32" s="90">
        <v>0.2</v>
      </c>
      <c r="E32" s="90">
        <v>1.9</v>
      </c>
      <c r="F32" s="90">
        <v>0.2</v>
      </c>
      <c r="G32" s="90">
        <v>0.7</v>
      </c>
    </row>
    <row r="33" spans="1:7">
      <c r="A33" s="234" t="s">
        <v>98</v>
      </c>
      <c r="B33" s="89" t="s">
        <v>87</v>
      </c>
      <c r="C33" s="90">
        <v>5</v>
      </c>
      <c r="D33" s="90">
        <v>9.5</v>
      </c>
      <c r="E33" s="90">
        <v>11.9</v>
      </c>
      <c r="F33" s="90">
        <v>4.9000000000000004</v>
      </c>
      <c r="G33" s="90">
        <v>4</v>
      </c>
    </row>
    <row r="34" spans="1:7">
      <c r="A34" s="234"/>
      <c r="B34" s="89" t="s">
        <v>88</v>
      </c>
      <c r="C34" s="90">
        <v>4.5</v>
      </c>
      <c r="D34" s="90">
        <v>12.2</v>
      </c>
      <c r="E34" s="90">
        <v>8.4</v>
      </c>
      <c r="F34" s="90">
        <v>5.7</v>
      </c>
      <c r="G34" s="90">
        <v>2.5</v>
      </c>
    </row>
    <row r="35" spans="1:7">
      <c r="A35" s="81"/>
    </row>
    <row r="36" spans="1:7">
      <c r="A36" s="87"/>
    </row>
    <row r="37" spans="1:7">
      <c r="A37" s="14" t="s">
        <v>395</v>
      </c>
    </row>
  </sheetData>
  <mergeCells count="15">
    <mergeCell ref="A15:A16"/>
    <mergeCell ref="A5:A6"/>
    <mergeCell ref="A7:A8"/>
    <mergeCell ref="A9:A10"/>
    <mergeCell ref="A11:A12"/>
    <mergeCell ref="A13:A14"/>
    <mergeCell ref="A29:A30"/>
    <mergeCell ref="A31:A32"/>
    <mergeCell ref="A33:A34"/>
    <mergeCell ref="A17:A18"/>
    <mergeCell ref="A19:A20"/>
    <mergeCell ref="A21:A22"/>
    <mergeCell ref="A23:A24"/>
    <mergeCell ref="A25:A26"/>
    <mergeCell ref="A27:A28"/>
  </mergeCells>
  <hyperlinks>
    <hyperlink ref="A1" location="_ftn1" display="_ftn1" xr:uid="{BBE11BD8-4317-4505-BE90-9F5D80D39EF5}"/>
  </hyperlink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8AB49-6878-4FC2-81CE-ED7C81730088}">
  <dimension ref="A1:G41"/>
  <sheetViews>
    <sheetView topLeftCell="A26" workbookViewId="0">
      <selection activeCell="A39" sqref="A39"/>
    </sheetView>
  </sheetViews>
  <sheetFormatPr defaultRowHeight="15"/>
  <sheetData>
    <row r="1" spans="1:7">
      <c r="A1" s="134" t="s">
        <v>389</v>
      </c>
    </row>
    <row r="2" spans="1:7">
      <c r="A2" s="32"/>
    </row>
    <row r="3" spans="1:7">
      <c r="A3" s="32"/>
    </row>
    <row r="4" spans="1:7" ht="15" customHeight="1">
      <c r="A4" s="188" t="s">
        <v>32</v>
      </c>
      <c r="B4" s="240" t="s">
        <v>383</v>
      </c>
      <c r="C4" s="240"/>
      <c r="D4" s="240" t="s">
        <v>384</v>
      </c>
      <c r="E4" s="240"/>
      <c r="F4" s="240" t="s">
        <v>385</v>
      </c>
      <c r="G4" s="240"/>
    </row>
    <row r="5" spans="1:7">
      <c r="A5" s="188"/>
      <c r="B5" s="170" t="s">
        <v>87</v>
      </c>
      <c r="C5" s="170" t="s">
        <v>382</v>
      </c>
      <c r="D5" s="170" t="s">
        <v>87</v>
      </c>
      <c r="E5" s="170" t="s">
        <v>382</v>
      </c>
      <c r="F5" s="170" t="s">
        <v>87</v>
      </c>
      <c r="G5" s="170" t="s">
        <v>382</v>
      </c>
    </row>
    <row r="6" spans="1:7">
      <c r="A6" s="237" t="s">
        <v>390</v>
      </c>
      <c r="B6" s="237"/>
      <c r="C6" s="237"/>
      <c r="D6" s="237"/>
      <c r="E6" s="237"/>
      <c r="F6" s="237"/>
      <c r="G6" s="237"/>
    </row>
    <row r="7" spans="1:7">
      <c r="A7" s="170" t="s">
        <v>8</v>
      </c>
      <c r="B7" s="124">
        <v>59.9</v>
      </c>
      <c r="C7" s="124">
        <v>57.4</v>
      </c>
      <c r="D7" s="124">
        <v>8.9</v>
      </c>
      <c r="E7" s="124">
        <v>11.4</v>
      </c>
      <c r="F7" s="124">
        <v>31.2</v>
      </c>
      <c r="G7" s="124">
        <v>31.2</v>
      </c>
    </row>
    <row r="8" spans="1:7">
      <c r="A8" s="170" t="s">
        <v>9</v>
      </c>
      <c r="B8" s="124">
        <v>56.9</v>
      </c>
      <c r="C8" s="124">
        <v>54.1</v>
      </c>
      <c r="D8" s="124">
        <v>11.7</v>
      </c>
      <c r="E8" s="124">
        <v>13.1</v>
      </c>
      <c r="F8" s="124">
        <v>31.4</v>
      </c>
      <c r="G8" s="124">
        <v>32.700000000000003</v>
      </c>
    </row>
    <row r="9" spans="1:7">
      <c r="A9" s="170" t="s">
        <v>11</v>
      </c>
      <c r="B9" s="124">
        <v>40.4</v>
      </c>
      <c r="C9" s="124">
        <v>38</v>
      </c>
      <c r="D9" s="124">
        <v>43.5</v>
      </c>
      <c r="E9" s="124">
        <v>42.5</v>
      </c>
      <c r="F9" s="124">
        <v>16.100000000000001</v>
      </c>
      <c r="G9" s="124">
        <v>19.5</v>
      </c>
    </row>
    <row r="10" spans="1:7">
      <c r="A10" s="170" t="s">
        <v>13</v>
      </c>
      <c r="B10" s="124">
        <v>32.700000000000003</v>
      </c>
      <c r="C10" s="124">
        <v>35.1</v>
      </c>
      <c r="D10" s="124">
        <v>37.1</v>
      </c>
      <c r="E10" s="124">
        <v>33.700000000000003</v>
      </c>
      <c r="F10" s="124">
        <v>30.2</v>
      </c>
      <c r="G10" s="124">
        <v>31.2</v>
      </c>
    </row>
    <row r="11" spans="1:7">
      <c r="A11" s="170" t="s">
        <v>29</v>
      </c>
      <c r="B11" s="124">
        <v>55.9</v>
      </c>
      <c r="C11" s="124">
        <v>58.8</v>
      </c>
      <c r="D11" s="124">
        <v>22</v>
      </c>
      <c r="E11" s="124">
        <v>22.7</v>
      </c>
      <c r="F11" s="124">
        <v>22.1</v>
      </c>
      <c r="G11" s="124">
        <v>18.5</v>
      </c>
    </row>
    <row r="12" spans="1:7">
      <c r="A12" s="237" t="s">
        <v>391</v>
      </c>
      <c r="B12" s="237"/>
      <c r="C12" s="237"/>
      <c r="D12" s="237"/>
      <c r="E12" s="237"/>
      <c r="F12" s="237"/>
      <c r="G12" s="237"/>
    </row>
    <row r="13" spans="1:7">
      <c r="A13" s="170" t="s">
        <v>8</v>
      </c>
      <c r="B13" s="124">
        <v>54.2</v>
      </c>
      <c r="C13" s="124">
        <v>53.6</v>
      </c>
      <c r="D13" s="124">
        <v>13.9</v>
      </c>
      <c r="E13" s="124">
        <v>16.899999999999999</v>
      </c>
      <c r="F13" s="124">
        <v>31.9</v>
      </c>
      <c r="G13" s="124">
        <v>29.5</v>
      </c>
    </row>
    <row r="14" spans="1:7">
      <c r="A14" s="170" t="s">
        <v>9</v>
      </c>
      <c r="B14" s="124">
        <v>72.7</v>
      </c>
      <c r="C14" s="124">
        <v>68.900000000000006</v>
      </c>
      <c r="D14" s="124">
        <v>13.8</v>
      </c>
      <c r="E14" s="124">
        <v>15.9</v>
      </c>
      <c r="F14" s="124">
        <v>13.5</v>
      </c>
      <c r="G14" s="124">
        <v>15.1</v>
      </c>
    </row>
    <row r="15" spans="1:7">
      <c r="A15" s="170" t="s">
        <v>11</v>
      </c>
      <c r="B15" s="124">
        <v>48.5</v>
      </c>
      <c r="C15" s="124">
        <v>49</v>
      </c>
      <c r="D15" s="124">
        <v>44.6</v>
      </c>
      <c r="E15" s="124">
        <v>42.7</v>
      </c>
      <c r="F15" s="124">
        <v>6.9</v>
      </c>
      <c r="G15" s="124">
        <v>8.4</v>
      </c>
    </row>
    <row r="16" spans="1:7">
      <c r="A16" s="170" t="s">
        <v>13</v>
      </c>
      <c r="B16" s="124">
        <v>31.5</v>
      </c>
      <c r="C16" s="124">
        <v>34.4</v>
      </c>
      <c r="D16" s="124">
        <v>49.3</v>
      </c>
      <c r="E16" s="124">
        <v>44.2</v>
      </c>
      <c r="F16" s="124">
        <v>19.2</v>
      </c>
      <c r="G16" s="124">
        <v>21.3</v>
      </c>
    </row>
    <row r="17" spans="1:7">
      <c r="A17" s="170" t="s">
        <v>29</v>
      </c>
      <c r="B17" s="124">
        <v>58.3</v>
      </c>
      <c r="C17" s="124">
        <v>61.1</v>
      </c>
      <c r="D17" s="124">
        <v>26</v>
      </c>
      <c r="E17" s="124">
        <v>27.3</v>
      </c>
      <c r="F17" s="124">
        <v>15.7</v>
      </c>
      <c r="G17" s="124">
        <v>11.6</v>
      </c>
    </row>
    <row r="18" spans="1:7">
      <c r="A18" s="237" t="s">
        <v>392</v>
      </c>
      <c r="B18" s="237"/>
      <c r="C18" s="237"/>
      <c r="D18" s="237"/>
      <c r="E18" s="237"/>
      <c r="F18" s="237"/>
      <c r="G18" s="237"/>
    </row>
    <row r="19" spans="1:7">
      <c r="A19" s="238"/>
      <c r="B19" s="237" t="s">
        <v>136</v>
      </c>
      <c r="C19" s="237"/>
      <c r="D19" s="237" t="s">
        <v>135</v>
      </c>
      <c r="E19" s="237"/>
      <c r="F19" s="238"/>
      <c r="G19" s="238"/>
    </row>
    <row r="20" spans="1:7">
      <c r="A20" s="238"/>
      <c r="B20" s="98" t="s">
        <v>87</v>
      </c>
      <c r="C20" s="98" t="s">
        <v>382</v>
      </c>
      <c r="D20" s="98" t="s">
        <v>87</v>
      </c>
      <c r="E20" s="98" t="s">
        <v>382</v>
      </c>
      <c r="F20" s="238"/>
      <c r="G20" s="238"/>
    </row>
    <row r="21" spans="1:7">
      <c r="A21" s="170" t="s">
        <v>8</v>
      </c>
      <c r="B21" s="124">
        <v>4.5999999999999996</v>
      </c>
      <c r="C21" s="124">
        <v>11.3</v>
      </c>
      <c r="D21" s="124">
        <v>95.4</v>
      </c>
      <c r="E21" s="124">
        <v>88.7</v>
      </c>
      <c r="F21" s="238"/>
      <c r="G21" s="238"/>
    </row>
    <row r="22" spans="1:7">
      <c r="A22" s="170" t="s">
        <v>11</v>
      </c>
      <c r="B22" s="124">
        <v>14.8</v>
      </c>
      <c r="C22" s="124">
        <v>17.2</v>
      </c>
      <c r="D22" s="124">
        <v>85.2</v>
      </c>
      <c r="E22" s="124">
        <v>82.8</v>
      </c>
      <c r="F22" s="238"/>
      <c r="G22" s="238"/>
    </row>
    <row r="23" spans="1:7">
      <c r="A23" s="170" t="s">
        <v>13</v>
      </c>
      <c r="B23" s="124">
        <v>13.4</v>
      </c>
      <c r="C23" s="124">
        <v>18.899999999999999</v>
      </c>
      <c r="D23" s="124">
        <v>86.6</v>
      </c>
      <c r="E23" s="124">
        <v>81.099999999999994</v>
      </c>
      <c r="F23" s="238"/>
      <c r="G23" s="238"/>
    </row>
    <row r="24" spans="1:7">
      <c r="A24" s="170" t="s">
        <v>29</v>
      </c>
      <c r="B24" s="124">
        <v>6.1</v>
      </c>
      <c r="C24" s="124">
        <v>9.9</v>
      </c>
      <c r="D24" s="124">
        <v>93.9</v>
      </c>
      <c r="E24" s="124">
        <v>90.1</v>
      </c>
      <c r="F24" s="238"/>
      <c r="G24" s="238"/>
    </row>
    <row r="25" spans="1:7">
      <c r="A25" s="237" t="s">
        <v>393</v>
      </c>
      <c r="B25" s="237"/>
      <c r="C25" s="237"/>
      <c r="D25" s="237"/>
      <c r="E25" s="237"/>
      <c r="F25" s="237"/>
      <c r="G25" s="237"/>
    </row>
    <row r="26" spans="1:7">
      <c r="A26" s="188"/>
      <c r="B26" s="237" t="s">
        <v>136</v>
      </c>
      <c r="C26" s="237"/>
      <c r="D26" s="237" t="s">
        <v>135</v>
      </c>
      <c r="E26" s="237"/>
      <c r="F26" s="239"/>
      <c r="G26" s="239"/>
    </row>
    <row r="27" spans="1:7">
      <c r="A27" s="188"/>
      <c r="B27" s="176" t="s">
        <v>87</v>
      </c>
      <c r="C27" s="176" t="s">
        <v>382</v>
      </c>
      <c r="D27" s="176" t="s">
        <v>87</v>
      </c>
      <c r="E27" s="176" t="s">
        <v>382</v>
      </c>
      <c r="F27" s="239"/>
      <c r="G27" s="239"/>
    </row>
    <row r="28" spans="1:7">
      <c r="A28" s="170" t="s">
        <v>8</v>
      </c>
      <c r="B28" s="124">
        <v>7.4</v>
      </c>
      <c r="C28" s="124">
        <v>9.1999999999999993</v>
      </c>
      <c r="D28" s="124">
        <v>92.6</v>
      </c>
      <c r="E28" s="124">
        <v>90.8</v>
      </c>
      <c r="F28" s="239"/>
      <c r="G28" s="239"/>
    </row>
    <row r="29" spans="1:7">
      <c r="A29" s="170" t="s">
        <v>11</v>
      </c>
      <c r="B29" s="124">
        <v>14.2</v>
      </c>
      <c r="C29" s="124">
        <v>13.4</v>
      </c>
      <c r="D29" s="124">
        <v>85.8</v>
      </c>
      <c r="E29" s="124">
        <v>86.7</v>
      </c>
      <c r="F29" s="239"/>
      <c r="G29" s="239"/>
    </row>
    <row r="30" spans="1:7">
      <c r="A30" s="170" t="s">
        <v>13</v>
      </c>
      <c r="B30" s="124">
        <v>14.2</v>
      </c>
      <c r="C30" s="124">
        <v>16.3</v>
      </c>
      <c r="D30" s="124">
        <v>85.8</v>
      </c>
      <c r="E30" s="124">
        <v>83.7</v>
      </c>
      <c r="F30" s="239"/>
      <c r="G30" s="239"/>
    </row>
    <row r="31" spans="1:7">
      <c r="A31" s="170" t="s">
        <v>29</v>
      </c>
      <c r="B31" s="124">
        <v>6.5</v>
      </c>
      <c r="C31" s="124">
        <v>8.5</v>
      </c>
      <c r="D31" s="124">
        <v>93.6</v>
      </c>
      <c r="E31" s="124">
        <v>91.5</v>
      </c>
      <c r="F31" s="239"/>
      <c r="G31" s="239"/>
    </row>
    <row r="32" spans="1:7">
      <c r="A32" s="237" t="s">
        <v>394</v>
      </c>
      <c r="B32" s="237"/>
      <c r="C32" s="237"/>
      <c r="D32" s="237"/>
      <c r="E32" s="237"/>
      <c r="F32" s="237"/>
      <c r="G32" s="237"/>
    </row>
    <row r="33" spans="1:7">
      <c r="A33" s="188"/>
      <c r="B33" s="236" t="s">
        <v>386</v>
      </c>
      <c r="C33" s="236"/>
      <c r="D33" s="236" t="s">
        <v>387</v>
      </c>
      <c r="E33" s="236"/>
      <c r="F33" s="236" t="s">
        <v>388</v>
      </c>
      <c r="G33" s="236"/>
    </row>
    <row r="34" spans="1:7">
      <c r="A34" s="188"/>
      <c r="B34" s="98" t="s">
        <v>87</v>
      </c>
      <c r="C34" s="98" t="s">
        <v>382</v>
      </c>
      <c r="D34" s="98" t="s">
        <v>87</v>
      </c>
      <c r="E34" s="98" t="s">
        <v>382</v>
      </c>
      <c r="F34" s="98" t="s">
        <v>87</v>
      </c>
      <c r="G34" s="98" t="s">
        <v>382</v>
      </c>
    </row>
    <row r="35" spans="1:7">
      <c r="A35" s="170" t="s">
        <v>8</v>
      </c>
      <c r="B35" s="124">
        <v>59.8</v>
      </c>
      <c r="C35" s="124">
        <v>59.2</v>
      </c>
      <c r="D35" s="124">
        <v>11.7</v>
      </c>
      <c r="E35" s="124">
        <v>15.6</v>
      </c>
      <c r="F35" s="124">
        <v>28.6</v>
      </c>
      <c r="G35" s="124">
        <v>25.2</v>
      </c>
    </row>
    <row r="36" spans="1:7">
      <c r="A36" s="170" t="s">
        <v>11</v>
      </c>
      <c r="B36" s="124">
        <v>69.2</v>
      </c>
      <c r="C36" s="124">
        <v>68.7</v>
      </c>
      <c r="D36" s="124">
        <v>15.2</v>
      </c>
      <c r="E36" s="124">
        <v>15.2</v>
      </c>
      <c r="F36" s="124">
        <v>15.6</v>
      </c>
      <c r="G36" s="124">
        <v>16.100000000000001</v>
      </c>
    </row>
    <row r="37" spans="1:7">
      <c r="A37" s="170" t="s">
        <v>13</v>
      </c>
      <c r="B37" s="124">
        <v>51.7</v>
      </c>
      <c r="C37" s="124">
        <v>54.9</v>
      </c>
      <c r="D37" s="124">
        <v>22.1</v>
      </c>
      <c r="E37" s="124">
        <v>21.5</v>
      </c>
      <c r="F37" s="124">
        <v>26.2</v>
      </c>
      <c r="G37" s="124">
        <v>23.7</v>
      </c>
    </row>
    <row r="38" spans="1:7">
      <c r="A38" s="170" t="s">
        <v>29</v>
      </c>
      <c r="B38" s="124">
        <v>81.2</v>
      </c>
      <c r="C38" s="124">
        <v>77.099999999999994</v>
      </c>
      <c r="D38" s="124">
        <v>13.2</v>
      </c>
      <c r="E38" s="124">
        <v>16.399999999999999</v>
      </c>
      <c r="F38" s="124">
        <v>5.6</v>
      </c>
      <c r="G38" s="124">
        <v>6.5</v>
      </c>
    </row>
    <row r="39" spans="1:7">
      <c r="A39" s="81"/>
    </row>
    <row r="41" spans="1:7">
      <c r="A41" s="14" t="s">
        <v>395</v>
      </c>
    </row>
  </sheetData>
  <mergeCells count="21">
    <mergeCell ref="A12:G12"/>
    <mergeCell ref="B4:C4"/>
    <mergeCell ref="D4:E4"/>
    <mergeCell ref="F4:G4"/>
    <mergeCell ref="A4:A5"/>
    <mergeCell ref="A6:G6"/>
    <mergeCell ref="A33:A34"/>
    <mergeCell ref="B33:C33"/>
    <mergeCell ref="D33:E33"/>
    <mergeCell ref="F33:G33"/>
    <mergeCell ref="A18:G18"/>
    <mergeCell ref="A19:A20"/>
    <mergeCell ref="B19:C19"/>
    <mergeCell ref="D19:E19"/>
    <mergeCell ref="F19:G24"/>
    <mergeCell ref="A25:G25"/>
    <mergeCell ref="A26:A27"/>
    <mergeCell ref="B26:C26"/>
    <mergeCell ref="D26:E26"/>
    <mergeCell ref="F26:G31"/>
    <mergeCell ref="A32:G32"/>
  </mergeCell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48B01-EED8-451C-A53B-BC2AE9418C93}">
  <dimension ref="A1:L289"/>
  <sheetViews>
    <sheetView topLeftCell="A62" workbookViewId="0">
      <selection activeCell="A77" sqref="A77"/>
    </sheetView>
  </sheetViews>
  <sheetFormatPr defaultRowHeight="15"/>
  <cols>
    <col min="1" max="1" width="23.7109375" customWidth="1"/>
    <col min="3" max="4" width="8.85546875" style="18"/>
  </cols>
  <sheetData>
    <row r="1" spans="1:4">
      <c r="A1" s="134" t="s">
        <v>424</v>
      </c>
      <c r="C1"/>
    </row>
    <row r="2" spans="1:4">
      <c r="A2" s="32"/>
      <c r="C2"/>
    </row>
    <row r="3" spans="1:4">
      <c r="A3" s="32"/>
      <c r="C3"/>
    </row>
    <row r="4" spans="1:4">
      <c r="A4" s="98" t="s">
        <v>425</v>
      </c>
      <c r="B4" s="98" t="s">
        <v>38</v>
      </c>
      <c r="C4" s="98" t="s">
        <v>39</v>
      </c>
    </row>
    <row r="5" spans="1:4">
      <c r="A5" s="237" t="s">
        <v>426</v>
      </c>
      <c r="B5" s="237"/>
      <c r="C5" s="237"/>
    </row>
    <row r="6" spans="1:4">
      <c r="A6" s="170" t="s">
        <v>8</v>
      </c>
      <c r="B6" s="124">
        <v>51.7</v>
      </c>
      <c r="C6" s="124">
        <v>51.3</v>
      </c>
    </row>
    <row r="7" spans="1:4">
      <c r="A7" s="170" t="s">
        <v>9</v>
      </c>
      <c r="B7" s="124">
        <v>90.5</v>
      </c>
      <c r="C7" s="124">
        <v>90</v>
      </c>
    </row>
    <row r="8" spans="1:4">
      <c r="A8" s="170" t="s">
        <v>11</v>
      </c>
      <c r="B8" s="124">
        <v>67.3</v>
      </c>
      <c r="C8" s="124">
        <v>67.900000000000006</v>
      </c>
    </row>
    <row r="9" spans="1:4">
      <c r="A9" s="170" t="s">
        <v>13</v>
      </c>
      <c r="B9" s="124">
        <v>80.2</v>
      </c>
      <c r="C9" s="124">
        <v>79.5</v>
      </c>
    </row>
    <row r="10" spans="1:4">
      <c r="A10" s="170" t="s">
        <v>15</v>
      </c>
      <c r="B10" s="124">
        <v>99.4</v>
      </c>
      <c r="C10" s="124">
        <v>98.4</v>
      </c>
    </row>
    <row r="11" spans="1:4">
      <c r="A11" s="170" t="s">
        <v>29</v>
      </c>
      <c r="B11" s="124">
        <v>72.099999999999994</v>
      </c>
      <c r="C11" s="124">
        <v>72.5</v>
      </c>
    </row>
    <row r="12" spans="1:4">
      <c r="A12" s="237" t="s">
        <v>427</v>
      </c>
      <c r="B12" s="237"/>
      <c r="C12" s="237"/>
    </row>
    <row r="13" spans="1:4">
      <c r="A13" s="170" t="s">
        <v>8</v>
      </c>
      <c r="B13" s="124">
        <v>22.1</v>
      </c>
      <c r="C13" s="124">
        <v>24.1</v>
      </c>
    </row>
    <row r="14" spans="1:4">
      <c r="A14" s="170" t="s">
        <v>9</v>
      </c>
      <c r="B14" s="124">
        <v>17.899999999999999</v>
      </c>
      <c r="C14" s="124">
        <v>16.100000000000001</v>
      </c>
    </row>
    <row r="15" spans="1:4">
      <c r="A15" s="170" t="s">
        <v>11</v>
      </c>
      <c r="B15" s="124">
        <v>18.3</v>
      </c>
      <c r="C15" s="124">
        <v>19.399999999999999</v>
      </c>
      <c r="D15" s="18" t="s">
        <v>86</v>
      </c>
    </row>
    <row r="16" spans="1:4">
      <c r="A16" s="170" t="s">
        <v>13</v>
      </c>
      <c r="B16" s="124">
        <v>17.399999999999999</v>
      </c>
      <c r="C16" s="124">
        <v>19.2</v>
      </c>
    </row>
    <row r="17" spans="1:3">
      <c r="A17" s="170" t="s">
        <v>15</v>
      </c>
      <c r="B17" s="124">
        <v>72</v>
      </c>
      <c r="C17" s="124">
        <v>59</v>
      </c>
    </row>
    <row r="18" spans="1:3">
      <c r="A18" s="170" t="s">
        <v>29</v>
      </c>
      <c r="B18" s="124">
        <v>20.6</v>
      </c>
      <c r="C18" s="124">
        <v>22.3</v>
      </c>
    </row>
    <row r="19" spans="1:3">
      <c r="A19" s="237" t="s">
        <v>428</v>
      </c>
      <c r="B19" s="237"/>
      <c r="C19" s="237"/>
    </row>
    <row r="20" spans="1:3">
      <c r="A20" s="170" t="s">
        <v>8</v>
      </c>
      <c r="B20" s="124">
        <v>11</v>
      </c>
      <c r="C20" s="124">
        <v>15.2</v>
      </c>
    </row>
    <row r="21" spans="1:3">
      <c r="A21" s="170" t="s">
        <v>9</v>
      </c>
      <c r="B21" s="124">
        <v>15.6</v>
      </c>
      <c r="C21" s="124">
        <v>16.3</v>
      </c>
    </row>
    <row r="22" spans="1:3">
      <c r="A22" s="170" t="s">
        <v>11</v>
      </c>
      <c r="B22" s="124">
        <v>11.5</v>
      </c>
      <c r="C22" s="124">
        <v>10.7</v>
      </c>
    </row>
    <row r="23" spans="1:3">
      <c r="A23" s="170" t="s">
        <v>13</v>
      </c>
      <c r="B23" s="124">
        <v>11.5</v>
      </c>
      <c r="C23" s="124">
        <v>13.9</v>
      </c>
    </row>
    <row r="24" spans="1:3">
      <c r="A24" s="170" t="s">
        <v>15</v>
      </c>
      <c r="B24" s="124">
        <v>17.899999999999999</v>
      </c>
      <c r="C24" s="124">
        <v>16.5</v>
      </c>
    </row>
    <row r="25" spans="1:3">
      <c r="A25" s="170" t="s">
        <v>29</v>
      </c>
      <c r="B25" s="124">
        <v>10.1</v>
      </c>
      <c r="C25" s="124">
        <v>15.7</v>
      </c>
    </row>
    <row r="26" spans="1:3">
      <c r="A26" s="237" t="s">
        <v>428</v>
      </c>
      <c r="B26" s="237"/>
      <c r="C26" s="237"/>
    </row>
    <row r="27" spans="1:3">
      <c r="A27" s="170" t="s">
        <v>8</v>
      </c>
      <c r="B27" s="124">
        <v>13.4</v>
      </c>
      <c r="C27" s="124">
        <v>11.6</v>
      </c>
    </row>
    <row r="28" spans="1:3">
      <c r="A28" s="170" t="s">
        <v>9</v>
      </c>
      <c r="B28" s="124">
        <v>23.1</v>
      </c>
      <c r="C28" s="124">
        <v>16.7</v>
      </c>
    </row>
    <row r="29" spans="1:3">
      <c r="A29" s="170" t="s">
        <v>11</v>
      </c>
      <c r="B29" s="124">
        <v>12.3</v>
      </c>
      <c r="C29" s="124">
        <v>7.8</v>
      </c>
    </row>
    <row r="30" spans="1:3">
      <c r="A30" s="170" t="s">
        <v>13</v>
      </c>
      <c r="B30" s="124">
        <v>11.6</v>
      </c>
      <c r="C30" s="124">
        <v>7.9</v>
      </c>
    </row>
    <row r="31" spans="1:3">
      <c r="A31" s="170" t="s">
        <v>15</v>
      </c>
      <c r="B31" s="124">
        <v>27.5</v>
      </c>
      <c r="C31" s="124">
        <v>32.4</v>
      </c>
    </row>
    <row r="32" spans="1:3">
      <c r="A32" s="170" t="s">
        <v>29</v>
      </c>
      <c r="B32" s="124">
        <v>14.5</v>
      </c>
      <c r="C32" s="124">
        <v>12.1</v>
      </c>
    </row>
    <row r="33" spans="1:3">
      <c r="A33" s="237" t="s">
        <v>429</v>
      </c>
      <c r="B33" s="237"/>
      <c r="C33" s="237"/>
    </row>
    <row r="34" spans="1:3">
      <c r="A34" s="170" t="s">
        <v>8</v>
      </c>
      <c r="B34" s="124">
        <v>6</v>
      </c>
      <c r="C34" s="124">
        <v>5.9</v>
      </c>
    </row>
    <row r="35" spans="1:3">
      <c r="A35" s="170" t="s">
        <v>9</v>
      </c>
      <c r="B35" s="124">
        <v>3.2</v>
      </c>
      <c r="C35" s="124">
        <v>4</v>
      </c>
    </row>
    <row r="36" spans="1:3">
      <c r="A36" s="170" t="s">
        <v>11</v>
      </c>
      <c r="B36" s="124">
        <v>6.9</v>
      </c>
      <c r="C36" s="124">
        <v>6.7</v>
      </c>
    </row>
    <row r="37" spans="1:3">
      <c r="A37" s="170" t="s">
        <v>13</v>
      </c>
      <c r="B37" s="124">
        <v>29.5</v>
      </c>
      <c r="C37" s="124">
        <v>24.9</v>
      </c>
    </row>
    <row r="38" spans="1:3">
      <c r="A38" s="170" t="s">
        <v>15</v>
      </c>
      <c r="B38" s="124">
        <v>11</v>
      </c>
      <c r="C38" s="124">
        <v>11.1</v>
      </c>
    </row>
    <row r="39" spans="1:3">
      <c r="A39" s="170" t="s">
        <v>29</v>
      </c>
      <c r="B39" s="124">
        <v>8</v>
      </c>
      <c r="C39" s="124">
        <v>8.4</v>
      </c>
    </row>
    <row r="40" spans="1:3">
      <c r="A40" s="237" t="s">
        <v>430</v>
      </c>
      <c r="B40" s="237"/>
      <c r="C40" s="237"/>
    </row>
    <row r="41" spans="1:3">
      <c r="A41" s="170" t="s">
        <v>8</v>
      </c>
      <c r="B41" s="124">
        <v>11.6</v>
      </c>
      <c r="C41" s="124">
        <v>11.6</v>
      </c>
    </row>
    <row r="42" spans="1:3">
      <c r="A42" s="170" t="s">
        <v>9</v>
      </c>
      <c r="B42" s="124">
        <v>15.5</v>
      </c>
      <c r="C42" s="124">
        <v>17.899999999999999</v>
      </c>
    </row>
    <row r="43" spans="1:3">
      <c r="A43" s="170" t="s">
        <v>11</v>
      </c>
      <c r="B43" s="124">
        <v>11.1</v>
      </c>
      <c r="C43" s="124">
        <v>12.1</v>
      </c>
    </row>
    <row r="44" spans="1:3">
      <c r="A44" s="170" t="s">
        <v>13</v>
      </c>
      <c r="B44" s="124">
        <v>29.5</v>
      </c>
      <c r="C44" s="124">
        <v>21.2</v>
      </c>
    </row>
    <row r="45" spans="1:3">
      <c r="A45" s="170" t="s">
        <v>15</v>
      </c>
      <c r="B45" s="124">
        <v>20.7</v>
      </c>
      <c r="C45" s="124">
        <v>4</v>
      </c>
    </row>
    <row r="46" spans="1:3">
      <c r="A46" s="170" t="s">
        <v>29</v>
      </c>
      <c r="B46" s="124">
        <v>13.2</v>
      </c>
      <c r="C46" s="124">
        <v>12.2</v>
      </c>
    </row>
    <row r="47" spans="1:3">
      <c r="A47" s="237" t="s">
        <v>431</v>
      </c>
      <c r="B47" s="237"/>
      <c r="C47" s="237"/>
    </row>
    <row r="48" spans="1:3">
      <c r="A48" s="170" t="s">
        <v>8</v>
      </c>
      <c r="B48" s="124">
        <v>0.6</v>
      </c>
      <c r="C48" s="124">
        <v>2.2999999999999998</v>
      </c>
    </row>
    <row r="49" spans="1:3">
      <c r="A49" s="170" t="s">
        <v>9</v>
      </c>
      <c r="B49" s="124">
        <v>2</v>
      </c>
      <c r="C49" s="124">
        <v>2.2000000000000002</v>
      </c>
    </row>
    <row r="50" spans="1:3">
      <c r="A50" s="170" t="s">
        <v>11</v>
      </c>
      <c r="B50" s="124">
        <v>1.2</v>
      </c>
      <c r="C50" s="124">
        <v>1.1000000000000001</v>
      </c>
    </row>
    <row r="51" spans="1:3">
      <c r="A51" s="170" t="s">
        <v>13</v>
      </c>
      <c r="B51" s="124">
        <v>4.2</v>
      </c>
      <c r="C51" s="124">
        <v>4.7</v>
      </c>
    </row>
    <row r="52" spans="1:3">
      <c r="A52" s="170" t="s">
        <v>15</v>
      </c>
      <c r="B52" s="124">
        <v>0.8</v>
      </c>
      <c r="C52" s="124">
        <v>0.6</v>
      </c>
    </row>
    <row r="53" spans="1:3">
      <c r="A53" s="170" t="s">
        <v>29</v>
      </c>
      <c r="B53" s="124">
        <v>3.5</v>
      </c>
      <c r="C53" s="124">
        <v>4</v>
      </c>
    </row>
    <row r="54" spans="1:3">
      <c r="A54" s="237" t="s">
        <v>432</v>
      </c>
      <c r="B54" s="237"/>
      <c r="C54" s="237"/>
    </row>
    <row r="55" spans="1:3">
      <c r="A55" s="170" t="s">
        <v>8</v>
      </c>
      <c r="B55" s="124">
        <v>0.9</v>
      </c>
      <c r="C55" s="124">
        <v>2.5</v>
      </c>
    </row>
    <row r="56" spans="1:3">
      <c r="A56" s="170" t="s">
        <v>9</v>
      </c>
      <c r="B56" s="124">
        <v>7.5</v>
      </c>
      <c r="C56" s="124">
        <v>8.9</v>
      </c>
    </row>
    <row r="57" spans="1:3">
      <c r="A57" s="170" t="s">
        <v>11</v>
      </c>
      <c r="B57" s="124">
        <v>1.6</v>
      </c>
      <c r="C57" s="124">
        <v>2.1</v>
      </c>
    </row>
    <row r="58" spans="1:3">
      <c r="A58" s="170" t="s">
        <v>13</v>
      </c>
      <c r="B58" s="124">
        <v>15.1</v>
      </c>
      <c r="C58" s="124">
        <v>19.7</v>
      </c>
    </row>
    <row r="59" spans="1:3">
      <c r="A59" s="170" t="s">
        <v>15</v>
      </c>
      <c r="B59" s="124">
        <v>18.7</v>
      </c>
      <c r="C59" s="124">
        <v>16.100000000000001</v>
      </c>
    </row>
    <row r="60" spans="1:3">
      <c r="A60" s="170" t="s">
        <v>29</v>
      </c>
      <c r="B60" s="124">
        <v>8.9</v>
      </c>
      <c r="C60" s="124">
        <v>10.5</v>
      </c>
    </row>
    <row r="61" spans="1:3">
      <c r="A61" s="237" t="s">
        <v>433</v>
      </c>
      <c r="B61" s="237"/>
      <c r="C61" s="237"/>
    </row>
    <row r="62" spans="1:3">
      <c r="A62" s="170" t="s">
        <v>8</v>
      </c>
      <c r="B62" s="124">
        <v>3.9</v>
      </c>
      <c r="C62" s="124">
        <v>5.0999999999999996</v>
      </c>
    </row>
    <row r="63" spans="1:3">
      <c r="A63" s="170" t="s">
        <v>9</v>
      </c>
      <c r="B63" s="124">
        <v>18.7</v>
      </c>
      <c r="C63" s="124">
        <v>14.9</v>
      </c>
    </row>
    <row r="64" spans="1:3">
      <c r="A64" s="170" t="s">
        <v>11</v>
      </c>
      <c r="B64" s="124">
        <v>46.1</v>
      </c>
      <c r="C64" s="124">
        <v>51.3</v>
      </c>
    </row>
    <row r="65" spans="1:3">
      <c r="A65" s="170" t="s">
        <v>13</v>
      </c>
      <c r="B65" s="124">
        <v>47.6</v>
      </c>
      <c r="C65" s="124">
        <v>45.9</v>
      </c>
    </row>
    <row r="66" spans="1:3">
      <c r="A66" s="170" t="s">
        <v>15</v>
      </c>
      <c r="B66" s="124">
        <v>46.8</v>
      </c>
      <c r="C66" s="124">
        <v>39.9</v>
      </c>
    </row>
    <row r="67" spans="1:3">
      <c r="A67" s="170" t="s">
        <v>29</v>
      </c>
      <c r="B67" s="124">
        <v>10.8</v>
      </c>
      <c r="C67" s="124">
        <v>11.6</v>
      </c>
    </row>
    <row r="68" spans="1:3">
      <c r="A68" s="237" t="s">
        <v>434</v>
      </c>
      <c r="B68" s="237"/>
      <c r="C68" s="237"/>
    </row>
    <row r="69" spans="1:3">
      <c r="A69" s="170" t="s">
        <v>8</v>
      </c>
      <c r="B69" s="124">
        <v>5.8</v>
      </c>
      <c r="C69" s="124">
        <v>8.5</v>
      </c>
    </row>
    <row r="70" spans="1:3">
      <c r="A70" s="170" t="s">
        <v>9</v>
      </c>
      <c r="B70" s="124">
        <v>53.1</v>
      </c>
      <c r="C70" s="124">
        <v>47.7</v>
      </c>
    </row>
    <row r="71" spans="1:3">
      <c r="A71" s="170" t="s">
        <v>11</v>
      </c>
      <c r="B71" s="124">
        <v>61.6</v>
      </c>
      <c r="C71" s="124">
        <v>64.5</v>
      </c>
    </row>
    <row r="72" spans="1:3">
      <c r="A72" s="170" t="s">
        <v>13</v>
      </c>
      <c r="B72" s="124">
        <v>67.3</v>
      </c>
      <c r="C72" s="124">
        <v>66.900000000000006</v>
      </c>
    </row>
    <row r="73" spans="1:3">
      <c r="A73" s="170" t="s">
        <v>15</v>
      </c>
      <c r="B73" s="124">
        <v>92.6</v>
      </c>
      <c r="C73" s="124">
        <v>63</v>
      </c>
    </row>
    <row r="74" spans="1:3">
      <c r="A74" s="170" t="s">
        <v>29</v>
      </c>
      <c r="B74" s="124">
        <v>24.8</v>
      </c>
      <c r="C74" s="124">
        <v>22.4</v>
      </c>
    </row>
    <row r="75" spans="1:3">
      <c r="A75" s="81"/>
      <c r="C75"/>
    </row>
    <row r="77" spans="1:3">
      <c r="A77" s="14" t="s">
        <v>395</v>
      </c>
    </row>
    <row r="221" spans="1:12">
      <c r="B221" t="s">
        <v>86</v>
      </c>
      <c r="C221" s="18" t="s">
        <v>372</v>
      </c>
      <c r="D221" s="18" t="s">
        <v>373</v>
      </c>
      <c r="E221" t="s">
        <v>374</v>
      </c>
      <c r="F221" t="s">
        <v>356</v>
      </c>
      <c r="G221" t="s">
        <v>375</v>
      </c>
      <c r="H221" t="s">
        <v>365</v>
      </c>
      <c r="I221" t="s">
        <v>376</v>
      </c>
      <c r="J221" t="s">
        <v>377</v>
      </c>
      <c r="K221" t="s">
        <v>368</v>
      </c>
      <c r="L221" t="s">
        <v>378</v>
      </c>
    </row>
    <row r="222" spans="1:12">
      <c r="B222" t="s">
        <v>192</v>
      </c>
      <c r="C222" s="18">
        <v>1</v>
      </c>
      <c r="D222" s="18">
        <v>2</v>
      </c>
      <c r="E222">
        <v>4</v>
      </c>
      <c r="F222">
        <v>5</v>
      </c>
      <c r="G222">
        <v>6</v>
      </c>
      <c r="H222">
        <v>7</v>
      </c>
      <c r="I222" t="s">
        <v>86</v>
      </c>
      <c r="J222" t="s">
        <v>193</v>
      </c>
    </row>
    <row r="223" spans="1:12">
      <c r="A223" t="s">
        <v>379</v>
      </c>
    </row>
    <row r="224" spans="1:12">
      <c r="B224" t="s">
        <v>8</v>
      </c>
      <c r="C224" s="18">
        <v>31.21</v>
      </c>
      <c r="D224" s="18">
        <v>18.29</v>
      </c>
      <c r="E224">
        <v>5.33</v>
      </c>
      <c r="F224">
        <v>1.92</v>
      </c>
      <c r="G224">
        <v>0.62</v>
      </c>
      <c r="H224">
        <v>0.47</v>
      </c>
      <c r="I224" t="s">
        <v>86</v>
      </c>
      <c r="J224">
        <v>100</v>
      </c>
    </row>
    <row r="225" spans="1:10">
      <c r="B225" t="s">
        <v>9</v>
      </c>
      <c r="C225" s="18">
        <v>27.84</v>
      </c>
      <c r="D225" s="18">
        <v>29.42</v>
      </c>
      <c r="E225">
        <v>11.12</v>
      </c>
      <c r="F225">
        <v>4.25</v>
      </c>
      <c r="G225">
        <v>1.64</v>
      </c>
      <c r="H225">
        <v>0.77</v>
      </c>
      <c r="I225" t="s">
        <v>86</v>
      </c>
      <c r="J225">
        <v>100</v>
      </c>
    </row>
    <row r="226" spans="1:10">
      <c r="B226" t="s">
        <v>11</v>
      </c>
      <c r="C226" s="18">
        <v>15.52</v>
      </c>
      <c r="D226" s="18">
        <v>20.059999999999999</v>
      </c>
      <c r="E226">
        <v>14.02</v>
      </c>
      <c r="F226">
        <v>6.65</v>
      </c>
      <c r="G226">
        <v>2.06</v>
      </c>
      <c r="H226">
        <v>0.68</v>
      </c>
      <c r="I226" t="s">
        <v>86</v>
      </c>
      <c r="J226">
        <v>100</v>
      </c>
    </row>
    <row r="227" spans="1:10">
      <c r="B227" t="s">
        <v>13</v>
      </c>
      <c r="C227" s="18">
        <v>19.420000000000002</v>
      </c>
      <c r="D227" s="18">
        <v>17.350000000000001</v>
      </c>
      <c r="E227">
        <v>18.559999999999999</v>
      </c>
      <c r="F227">
        <v>10.52</v>
      </c>
      <c r="G227">
        <v>3.9</v>
      </c>
      <c r="H227">
        <v>0.78</v>
      </c>
      <c r="I227" t="s">
        <v>86</v>
      </c>
      <c r="J227">
        <v>100</v>
      </c>
    </row>
    <row r="228" spans="1:10">
      <c r="B228" t="s">
        <v>15</v>
      </c>
      <c r="C228" s="18">
        <v>10.039999999999999</v>
      </c>
      <c r="D228" s="18">
        <v>24.5</v>
      </c>
      <c r="E228">
        <v>16.54</v>
      </c>
      <c r="F228">
        <v>12.29</v>
      </c>
      <c r="G228">
        <v>9.9600000000000009</v>
      </c>
      <c r="H228">
        <v>3.46</v>
      </c>
      <c r="I228" t="s">
        <v>86</v>
      </c>
      <c r="J228">
        <v>100</v>
      </c>
    </row>
    <row r="229" spans="1:10">
      <c r="A229" t="s">
        <v>195</v>
      </c>
      <c r="B229" t="s">
        <v>31</v>
      </c>
      <c r="C229" s="18">
        <v>33.869999999999997</v>
      </c>
      <c r="D229" s="18">
        <v>22.46</v>
      </c>
      <c r="E229">
        <v>6.29</v>
      </c>
      <c r="F229">
        <v>3.24</v>
      </c>
      <c r="G229">
        <v>1.72</v>
      </c>
      <c r="H229">
        <v>0.93</v>
      </c>
      <c r="I229" t="s">
        <v>86</v>
      </c>
      <c r="J229">
        <v>100</v>
      </c>
    </row>
    <row r="230" spans="1:10">
      <c r="A230" t="s">
        <v>379</v>
      </c>
    </row>
    <row r="231" spans="1:10">
      <c r="B231" t="s">
        <v>193</v>
      </c>
      <c r="C231" s="18">
        <v>23.12</v>
      </c>
      <c r="D231" s="18">
        <v>22.15</v>
      </c>
      <c r="E231">
        <v>11.89</v>
      </c>
      <c r="F231">
        <v>6.39</v>
      </c>
      <c r="G231">
        <v>3.26</v>
      </c>
      <c r="H231">
        <v>1.17</v>
      </c>
      <c r="I231" t="s">
        <v>86</v>
      </c>
      <c r="J231">
        <v>100</v>
      </c>
    </row>
    <row r="234" spans="1:10">
      <c r="B234" t="s">
        <v>86</v>
      </c>
      <c r="C234" s="18" t="s">
        <v>372</v>
      </c>
    </row>
    <row r="235" spans="1:10">
      <c r="B235" t="s">
        <v>86</v>
      </c>
    </row>
    <row r="236" spans="1:10">
      <c r="B236" t="s">
        <v>86</v>
      </c>
      <c r="C236" s="18" t="s">
        <v>375</v>
      </c>
    </row>
    <row r="237" spans="1:10">
      <c r="B237" t="s">
        <v>86</v>
      </c>
    </row>
    <row r="238" spans="1:10">
      <c r="B238" t="s">
        <v>86</v>
      </c>
      <c r="C238" s="18" t="s">
        <v>378</v>
      </c>
    </row>
    <row r="239" spans="1:10">
      <c r="B239" t="s">
        <v>192</v>
      </c>
      <c r="C239" s="18">
        <v>9</v>
      </c>
      <c r="D239" s="18" t="s">
        <v>86</v>
      </c>
    </row>
    <row r="240" spans="1:10">
      <c r="A240" t="s">
        <v>194</v>
      </c>
    </row>
    <row r="241" spans="1:7">
      <c r="B241" t="s">
        <v>8</v>
      </c>
      <c r="C241" s="18">
        <v>0</v>
      </c>
      <c r="D241" s="18" t="s">
        <v>86</v>
      </c>
    </row>
    <row r="242" spans="1:7">
      <c r="B242" t="s">
        <v>9</v>
      </c>
      <c r="C242" s="18">
        <v>0.06</v>
      </c>
      <c r="D242" s="18" t="s">
        <v>86</v>
      </c>
    </row>
    <row r="243" spans="1:7">
      <c r="B243" t="s">
        <v>11</v>
      </c>
      <c r="C243" s="18">
        <v>0.17</v>
      </c>
      <c r="D243" s="18" t="s">
        <v>86</v>
      </c>
    </row>
    <row r="244" spans="1:7">
      <c r="B244" t="s">
        <v>13</v>
      </c>
      <c r="C244" s="18">
        <v>0</v>
      </c>
      <c r="D244" s="18" t="s">
        <v>86</v>
      </c>
    </row>
    <row r="245" spans="1:7">
      <c r="B245" t="s">
        <v>15</v>
      </c>
      <c r="C245" s="18">
        <v>0.17</v>
      </c>
      <c r="D245" s="18" t="s">
        <v>86</v>
      </c>
    </row>
    <row r="246" spans="1:7">
      <c r="A246" t="s">
        <v>195</v>
      </c>
      <c r="B246" t="s">
        <v>31</v>
      </c>
      <c r="C246" s="18">
        <v>0.09</v>
      </c>
      <c r="D246" s="18" t="s">
        <v>86</v>
      </c>
    </row>
    <row r="247" spans="1:7">
      <c r="A247" t="s">
        <v>194</v>
      </c>
    </row>
    <row r="248" spans="1:7">
      <c r="B248" t="s">
        <v>193</v>
      </c>
      <c r="C248" s="18">
        <v>0.08</v>
      </c>
      <c r="D248" s="18" t="s">
        <v>86</v>
      </c>
    </row>
    <row r="251" spans="1:7">
      <c r="A251" t="s">
        <v>350</v>
      </c>
      <c r="B251" t="s">
        <v>359</v>
      </c>
      <c r="C251" s="18" t="s">
        <v>351</v>
      </c>
      <c r="D251" s="18" t="s">
        <v>192</v>
      </c>
      <c r="E251" t="s">
        <v>352</v>
      </c>
      <c r="F251" t="s">
        <v>353</v>
      </c>
      <c r="G251" t="s">
        <v>162</v>
      </c>
    </row>
    <row r="253" spans="1:7">
      <c r="A253" t="s">
        <v>361</v>
      </c>
    </row>
    <row r="254" spans="1:7">
      <c r="A254" t="s">
        <v>362</v>
      </c>
      <c r="B254" t="s">
        <v>185</v>
      </c>
    </row>
    <row r="256" spans="1:7">
      <c r="B256" t="s">
        <v>86</v>
      </c>
      <c r="C256" s="18" t="s">
        <v>372</v>
      </c>
      <c r="D256" s="18" t="s">
        <v>373</v>
      </c>
      <c r="E256" t="s">
        <v>374</v>
      </c>
      <c r="F256" t="s">
        <v>356</v>
      </c>
    </row>
    <row r="257" spans="1:11">
      <c r="B257" t="s">
        <v>86</v>
      </c>
      <c r="C257" s="18" t="s">
        <v>376</v>
      </c>
      <c r="D257" s="18" t="s">
        <v>377</v>
      </c>
      <c r="E257" t="s">
        <v>378</v>
      </c>
    </row>
    <row r="258" spans="1:11">
      <c r="B258" t="s">
        <v>192</v>
      </c>
      <c r="C258" s="18">
        <v>1</v>
      </c>
      <c r="D258" s="18" t="s">
        <v>355</v>
      </c>
      <c r="E258">
        <v>3</v>
      </c>
      <c r="F258" t="s">
        <v>355</v>
      </c>
      <c r="G258">
        <v>4</v>
      </c>
      <c r="H258" t="s">
        <v>380</v>
      </c>
      <c r="I258" t="s">
        <v>381</v>
      </c>
      <c r="J258" t="s">
        <v>86</v>
      </c>
      <c r="K258" t="s">
        <v>193</v>
      </c>
    </row>
    <row r="259" spans="1:11">
      <c r="A259" t="s">
        <v>364</v>
      </c>
    </row>
    <row r="260" spans="1:11">
      <c r="B260" t="s">
        <v>8</v>
      </c>
      <c r="C260" s="18">
        <v>54.03</v>
      </c>
      <c r="D260" s="18">
        <v>14.59</v>
      </c>
      <c r="E260" t="s">
        <v>86</v>
      </c>
      <c r="F260">
        <v>100</v>
      </c>
    </row>
    <row r="261" spans="1:11">
      <c r="B261" t="s">
        <v>9</v>
      </c>
      <c r="C261" s="18">
        <v>52.09</v>
      </c>
      <c r="D261" s="18">
        <v>38.409999999999997</v>
      </c>
      <c r="E261" t="s">
        <v>86</v>
      </c>
      <c r="F261">
        <v>100</v>
      </c>
    </row>
    <row r="262" spans="1:11">
      <c r="B262" t="s">
        <v>11</v>
      </c>
      <c r="C262" s="18">
        <v>38.72</v>
      </c>
      <c r="D262" s="18">
        <v>38.020000000000003</v>
      </c>
      <c r="E262" t="s">
        <v>86</v>
      </c>
      <c r="F262">
        <v>100</v>
      </c>
    </row>
    <row r="263" spans="1:11">
      <c r="B263" t="s">
        <v>13</v>
      </c>
      <c r="C263" s="18">
        <v>35.53</v>
      </c>
      <c r="D263" s="18">
        <v>43.46</v>
      </c>
      <c r="E263" t="s">
        <v>86</v>
      </c>
      <c r="F263">
        <v>100</v>
      </c>
    </row>
    <row r="264" spans="1:11">
      <c r="B264" t="s">
        <v>15</v>
      </c>
      <c r="C264" s="18">
        <v>10.92</v>
      </c>
      <c r="D264" s="18">
        <v>48.92</v>
      </c>
      <c r="E264" t="s">
        <v>86</v>
      </c>
      <c r="F264">
        <v>100</v>
      </c>
    </row>
    <row r="265" spans="1:11">
      <c r="A265" t="s">
        <v>195</v>
      </c>
      <c r="B265" t="s">
        <v>31</v>
      </c>
      <c r="C265" s="18">
        <v>58.27</v>
      </c>
      <c r="D265" s="18">
        <v>19.71</v>
      </c>
      <c r="E265" t="s">
        <v>86</v>
      </c>
      <c r="F265">
        <v>100</v>
      </c>
    </row>
    <row r="266" spans="1:11">
      <c r="A266" t="s">
        <v>364</v>
      </c>
    </row>
    <row r="267" spans="1:11">
      <c r="B267" t="s">
        <v>193</v>
      </c>
      <c r="C267" s="18">
        <v>41.59</v>
      </c>
      <c r="D267" s="18">
        <v>34.01</v>
      </c>
      <c r="E267" t="s">
        <v>86</v>
      </c>
      <c r="F267">
        <v>100</v>
      </c>
    </row>
    <row r="269" spans="1:11">
      <c r="A269" t="s">
        <v>361</v>
      </c>
    </row>
    <row r="270" spans="1:11">
      <c r="A270" t="s">
        <v>362</v>
      </c>
      <c r="B270" t="s">
        <v>185</v>
      </c>
    </row>
    <row r="272" spans="1:11">
      <c r="B272" t="s">
        <v>86</v>
      </c>
      <c r="C272" s="18" t="s">
        <v>372</v>
      </c>
      <c r="D272" s="18" t="s">
        <v>373</v>
      </c>
      <c r="E272" t="s">
        <v>374</v>
      </c>
      <c r="F272" t="s">
        <v>356</v>
      </c>
    </row>
    <row r="273" spans="1:11">
      <c r="B273" t="s">
        <v>86</v>
      </c>
      <c r="C273" s="18" t="s">
        <v>376</v>
      </c>
      <c r="D273" s="18" t="s">
        <v>377</v>
      </c>
      <c r="E273" t="s">
        <v>378</v>
      </c>
    </row>
    <row r="274" spans="1:11">
      <c r="B274" t="s">
        <v>192</v>
      </c>
      <c r="C274" s="18">
        <v>1</v>
      </c>
      <c r="D274" s="18" t="s">
        <v>355</v>
      </c>
      <c r="E274">
        <v>3</v>
      </c>
      <c r="F274" t="s">
        <v>355</v>
      </c>
      <c r="G274">
        <v>4</v>
      </c>
      <c r="H274" t="s">
        <v>380</v>
      </c>
      <c r="I274" t="s">
        <v>381</v>
      </c>
      <c r="J274" t="s">
        <v>86</v>
      </c>
      <c r="K274" t="s">
        <v>193</v>
      </c>
    </row>
    <row r="275" spans="1:11">
      <c r="A275" t="s">
        <v>364</v>
      </c>
    </row>
    <row r="276" spans="1:11">
      <c r="B276" t="s">
        <v>8</v>
      </c>
      <c r="C276" s="18">
        <v>49.5</v>
      </c>
      <c r="D276" s="18">
        <v>17.829999999999998</v>
      </c>
      <c r="E276" t="s">
        <v>86</v>
      </c>
      <c r="F276">
        <v>100</v>
      </c>
    </row>
    <row r="277" spans="1:11">
      <c r="B277" t="s">
        <v>9</v>
      </c>
      <c r="C277" s="18">
        <v>57.26</v>
      </c>
      <c r="D277" s="18">
        <v>34.840000000000003</v>
      </c>
      <c r="E277" t="s">
        <v>86</v>
      </c>
      <c r="F277">
        <v>100</v>
      </c>
    </row>
    <row r="278" spans="1:11">
      <c r="B278" t="s">
        <v>11</v>
      </c>
      <c r="C278" s="18">
        <v>35.58</v>
      </c>
      <c r="D278" s="18">
        <v>40.49</v>
      </c>
      <c r="E278" t="s">
        <v>86</v>
      </c>
      <c r="F278">
        <v>100</v>
      </c>
    </row>
    <row r="279" spans="1:11">
      <c r="B279" t="s">
        <v>13</v>
      </c>
      <c r="C279" s="18">
        <v>36.78</v>
      </c>
      <c r="D279" s="18">
        <v>44.81</v>
      </c>
      <c r="E279" t="s">
        <v>86</v>
      </c>
      <c r="F279">
        <v>100</v>
      </c>
    </row>
    <row r="280" spans="1:11">
      <c r="B280" t="s">
        <v>15</v>
      </c>
      <c r="C280" s="18">
        <v>34.549999999999997</v>
      </c>
      <c r="D280" s="18">
        <v>39.049999999999997</v>
      </c>
      <c r="E280" t="s">
        <v>86</v>
      </c>
      <c r="F280">
        <v>100</v>
      </c>
    </row>
    <row r="281" spans="1:11">
      <c r="A281" t="s">
        <v>195</v>
      </c>
      <c r="B281" t="s">
        <v>31</v>
      </c>
      <c r="C281" s="18">
        <v>56.32</v>
      </c>
      <c r="D281" s="18">
        <v>20.32</v>
      </c>
      <c r="E281" t="s">
        <v>86</v>
      </c>
      <c r="F281">
        <v>100</v>
      </c>
    </row>
    <row r="282" spans="1:11">
      <c r="A282" t="s">
        <v>364</v>
      </c>
    </row>
    <row r="283" spans="1:11">
      <c r="B283" t="s">
        <v>193</v>
      </c>
      <c r="C283" s="18">
        <v>45.27</v>
      </c>
      <c r="D283" s="18">
        <v>32.79</v>
      </c>
      <c r="E283" t="s">
        <v>86</v>
      </c>
      <c r="F283">
        <v>100</v>
      </c>
    </row>
    <row r="286" spans="1:11">
      <c r="A286" t="s">
        <v>350</v>
      </c>
    </row>
    <row r="287" spans="1:11">
      <c r="A287" t="s">
        <v>357</v>
      </c>
      <c r="B287" t="s">
        <v>354</v>
      </c>
    </row>
    <row r="289" spans="1:1">
      <c r="A289" t="s">
        <v>350</v>
      </c>
    </row>
  </sheetData>
  <mergeCells count="10">
    <mergeCell ref="A47:C47"/>
    <mergeCell ref="A54:C54"/>
    <mergeCell ref="A61:C61"/>
    <mergeCell ref="A68:C68"/>
    <mergeCell ref="A5:C5"/>
    <mergeCell ref="A12:C12"/>
    <mergeCell ref="A19:C19"/>
    <mergeCell ref="A26:C26"/>
    <mergeCell ref="A33:C33"/>
    <mergeCell ref="A40:C40"/>
  </mergeCell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2"/>
  <dimension ref="A1:K17"/>
  <sheetViews>
    <sheetView workbookViewId="0">
      <selection activeCell="A17" sqref="A17"/>
    </sheetView>
  </sheetViews>
  <sheetFormatPr defaultRowHeight="15"/>
  <cols>
    <col min="1" max="1" width="29" customWidth="1"/>
  </cols>
  <sheetData>
    <row r="1" spans="1:11">
      <c r="A1" s="134" t="s">
        <v>435</v>
      </c>
    </row>
    <row r="2" spans="1:11">
      <c r="A2" s="32"/>
    </row>
    <row r="3" spans="1:11">
      <c r="A3" s="32"/>
    </row>
    <row r="4" spans="1:11">
      <c r="A4" s="170"/>
      <c r="B4" s="237" t="s">
        <v>77</v>
      </c>
      <c r="C4" s="237"/>
      <c r="D4" s="237" t="s">
        <v>76</v>
      </c>
      <c r="E4" s="237"/>
      <c r="F4" s="237" t="s">
        <v>75</v>
      </c>
      <c r="G4" s="237"/>
      <c r="H4" s="237" t="s">
        <v>74</v>
      </c>
      <c r="I4" s="237"/>
      <c r="J4" s="237" t="s">
        <v>73</v>
      </c>
      <c r="K4" s="237"/>
    </row>
    <row r="5" spans="1:11">
      <c r="A5" s="170"/>
      <c r="B5" s="98" t="s">
        <v>436</v>
      </c>
      <c r="C5" s="98" t="s">
        <v>39</v>
      </c>
      <c r="D5" s="98" t="s">
        <v>436</v>
      </c>
      <c r="E5" s="98" t="s">
        <v>39</v>
      </c>
      <c r="F5" s="98" t="s">
        <v>436</v>
      </c>
      <c r="G5" s="98" t="s">
        <v>39</v>
      </c>
      <c r="H5" s="98" t="s">
        <v>436</v>
      </c>
      <c r="I5" s="98" t="s">
        <v>39</v>
      </c>
      <c r="J5" s="98" t="s">
        <v>436</v>
      </c>
      <c r="K5" s="98" t="s">
        <v>39</v>
      </c>
    </row>
    <row r="6" spans="1:11">
      <c r="A6" s="174" t="s">
        <v>89</v>
      </c>
      <c r="B6" s="124">
        <v>0.1</v>
      </c>
      <c r="C6" s="124">
        <v>0.3</v>
      </c>
      <c r="D6" s="124">
        <v>3.5</v>
      </c>
      <c r="E6" s="124">
        <v>2.9</v>
      </c>
      <c r="F6" s="124">
        <v>0</v>
      </c>
      <c r="G6" s="124">
        <v>0.1</v>
      </c>
      <c r="H6" s="124">
        <v>4.7</v>
      </c>
      <c r="I6" s="124">
        <v>3.7</v>
      </c>
      <c r="J6" s="124">
        <v>4.9000000000000004</v>
      </c>
      <c r="K6" s="124">
        <v>6.4</v>
      </c>
    </row>
    <row r="7" spans="1:11">
      <c r="A7" s="175" t="s">
        <v>90</v>
      </c>
      <c r="B7" s="124">
        <v>1.4</v>
      </c>
      <c r="C7" s="124">
        <v>2.6</v>
      </c>
      <c r="D7" s="124">
        <v>8.3000000000000007</v>
      </c>
      <c r="E7" s="124">
        <v>9.3000000000000007</v>
      </c>
      <c r="F7" s="124">
        <v>2.2000000000000002</v>
      </c>
      <c r="G7" s="124">
        <v>2</v>
      </c>
      <c r="H7" s="124">
        <v>1</v>
      </c>
      <c r="I7" s="124">
        <v>2.1</v>
      </c>
      <c r="J7" s="124">
        <v>23.5</v>
      </c>
      <c r="K7" s="124">
        <v>25.8</v>
      </c>
    </row>
    <row r="8" spans="1:11" ht="24">
      <c r="A8" s="175" t="s">
        <v>91</v>
      </c>
      <c r="B8" s="124">
        <v>0.3</v>
      </c>
      <c r="C8" s="124">
        <v>0.9</v>
      </c>
      <c r="D8" s="124">
        <v>0.3</v>
      </c>
      <c r="E8" s="124">
        <v>0.5</v>
      </c>
      <c r="F8" s="124">
        <v>0.8</v>
      </c>
      <c r="G8" s="124">
        <v>1.7</v>
      </c>
      <c r="H8" s="124">
        <v>0.4</v>
      </c>
      <c r="I8" s="124">
        <v>0.8</v>
      </c>
      <c r="J8" s="124">
        <v>6.2</v>
      </c>
      <c r="K8" s="124">
        <v>6.8</v>
      </c>
    </row>
    <row r="9" spans="1:11">
      <c r="A9" s="175" t="s">
        <v>92</v>
      </c>
      <c r="B9" s="124">
        <v>94.8</v>
      </c>
      <c r="C9" s="124">
        <v>93.4</v>
      </c>
      <c r="D9" s="124">
        <v>77.599999999999994</v>
      </c>
      <c r="E9" s="124">
        <v>77.7</v>
      </c>
      <c r="F9" s="124">
        <v>80.5</v>
      </c>
      <c r="G9" s="124">
        <v>84.2</v>
      </c>
      <c r="H9" s="124">
        <v>77.900000000000006</v>
      </c>
      <c r="I9" s="124">
        <v>80.5</v>
      </c>
      <c r="J9" s="124">
        <v>39.299999999999997</v>
      </c>
      <c r="K9" s="124">
        <v>37.799999999999997</v>
      </c>
    </row>
    <row r="10" spans="1:11">
      <c r="A10" s="175" t="s">
        <v>93</v>
      </c>
      <c r="B10" s="124">
        <v>0.4</v>
      </c>
      <c r="C10" s="124">
        <v>0.8</v>
      </c>
      <c r="D10" s="124">
        <v>0.9</v>
      </c>
      <c r="E10" s="124">
        <v>0.7</v>
      </c>
      <c r="F10" s="124">
        <v>3.1</v>
      </c>
      <c r="G10" s="124">
        <v>2.1</v>
      </c>
      <c r="H10" s="124">
        <v>0.9</v>
      </c>
      <c r="I10" s="124">
        <v>1.1000000000000001</v>
      </c>
      <c r="J10" s="124">
        <v>4.7</v>
      </c>
      <c r="K10" s="124">
        <v>3.5</v>
      </c>
    </row>
    <row r="11" spans="1:11">
      <c r="A11" s="175" t="s">
        <v>94</v>
      </c>
      <c r="B11" s="124">
        <v>0.2</v>
      </c>
      <c r="C11" s="124">
        <v>0.5</v>
      </c>
      <c r="D11" s="124">
        <v>5.9</v>
      </c>
      <c r="E11" s="124">
        <v>6.5</v>
      </c>
      <c r="F11" s="124">
        <v>5.0999999999999996</v>
      </c>
      <c r="G11" s="124">
        <v>3.9</v>
      </c>
      <c r="H11" s="124">
        <v>1.2</v>
      </c>
      <c r="I11" s="124">
        <v>1.7</v>
      </c>
      <c r="J11" s="124">
        <v>7.1</v>
      </c>
      <c r="K11" s="124">
        <v>8.6</v>
      </c>
    </row>
    <row r="12" spans="1:11" ht="24">
      <c r="A12" s="175" t="s">
        <v>95</v>
      </c>
      <c r="B12" s="124">
        <v>2.5</v>
      </c>
      <c r="C12" s="124">
        <v>0.9</v>
      </c>
      <c r="D12" s="124">
        <v>0.6</v>
      </c>
      <c r="E12" s="124">
        <v>0.6</v>
      </c>
      <c r="F12" s="124">
        <v>1.9</v>
      </c>
      <c r="G12" s="124">
        <v>1.8</v>
      </c>
      <c r="H12" s="124">
        <v>9.8000000000000007</v>
      </c>
      <c r="I12" s="124">
        <v>5.8</v>
      </c>
      <c r="J12" s="124">
        <v>2.1</v>
      </c>
      <c r="K12" s="124">
        <v>1.7</v>
      </c>
    </row>
    <row r="13" spans="1:11" ht="24">
      <c r="A13" s="175" t="s">
        <v>96</v>
      </c>
      <c r="B13" s="124">
        <v>0.1</v>
      </c>
      <c r="C13" s="124">
        <v>0.6</v>
      </c>
      <c r="D13" s="124">
        <v>1.9</v>
      </c>
      <c r="E13" s="124">
        <v>0.9</v>
      </c>
      <c r="F13" s="124">
        <v>5.4</v>
      </c>
      <c r="G13" s="124">
        <v>2.8</v>
      </c>
      <c r="H13" s="124">
        <v>3</v>
      </c>
      <c r="I13" s="124">
        <v>3</v>
      </c>
      <c r="J13" s="124">
        <v>8.9</v>
      </c>
      <c r="K13" s="124">
        <v>5.8</v>
      </c>
    </row>
    <row r="14" spans="1:11">
      <c r="A14" s="175" t="s">
        <v>97</v>
      </c>
      <c r="B14" s="124">
        <v>0</v>
      </c>
      <c r="C14" s="124">
        <v>0.2</v>
      </c>
      <c r="D14" s="124">
        <v>0.2</v>
      </c>
      <c r="E14" s="124">
        <v>0.4</v>
      </c>
      <c r="F14" s="124">
        <v>0.6</v>
      </c>
      <c r="G14" s="124">
        <v>1.1000000000000001</v>
      </c>
      <c r="H14" s="124">
        <v>0.1</v>
      </c>
      <c r="I14" s="124">
        <v>0.2</v>
      </c>
      <c r="J14" s="124">
        <v>1</v>
      </c>
      <c r="K14" s="124">
        <v>1</v>
      </c>
    </row>
    <row r="15" spans="1:11">
      <c r="A15" s="175" t="s">
        <v>98</v>
      </c>
      <c r="B15" s="124">
        <v>0.2</v>
      </c>
      <c r="C15" s="124">
        <v>0</v>
      </c>
      <c r="D15" s="124">
        <v>0.9</v>
      </c>
      <c r="E15" s="124">
        <v>0.5</v>
      </c>
      <c r="F15" s="124">
        <v>0.4</v>
      </c>
      <c r="G15" s="124">
        <v>0.3</v>
      </c>
      <c r="H15" s="124">
        <v>0.9</v>
      </c>
      <c r="I15" s="124">
        <v>1.2</v>
      </c>
      <c r="J15" s="124">
        <v>2.4</v>
      </c>
      <c r="K15" s="124">
        <v>2.7</v>
      </c>
    </row>
    <row r="17" spans="1:1">
      <c r="A17" s="14" t="s">
        <v>395</v>
      </c>
    </row>
  </sheetData>
  <mergeCells count="5">
    <mergeCell ref="B4:C4"/>
    <mergeCell ref="D4:E4"/>
    <mergeCell ref="F4:G4"/>
    <mergeCell ref="H4:I4"/>
    <mergeCell ref="J4:K4"/>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dimension ref="A1:I7"/>
  <sheetViews>
    <sheetView workbookViewId="0">
      <selection sqref="A1:I1"/>
    </sheetView>
  </sheetViews>
  <sheetFormatPr defaultRowHeight="15"/>
  <cols>
    <col min="1" max="1" width="31.7109375" customWidth="1"/>
  </cols>
  <sheetData>
    <row r="1" spans="1:9">
      <c r="A1" s="180" t="s">
        <v>423</v>
      </c>
      <c r="B1" s="180"/>
      <c r="C1" s="180"/>
      <c r="D1" s="180"/>
      <c r="E1" s="180"/>
      <c r="F1" s="180"/>
      <c r="G1" s="180"/>
      <c r="H1" s="180"/>
      <c r="I1" s="180"/>
    </row>
    <row r="3" spans="1:9">
      <c r="A3" s="43" t="s">
        <v>176</v>
      </c>
      <c r="B3" s="18" t="s">
        <v>8</v>
      </c>
      <c r="C3" s="18" t="s">
        <v>9</v>
      </c>
      <c r="D3" s="18" t="s">
        <v>11</v>
      </c>
      <c r="E3" s="18" t="s">
        <v>13</v>
      </c>
      <c r="F3" s="18" t="s">
        <v>29</v>
      </c>
    </row>
    <row r="4" spans="1:9">
      <c r="A4" t="s">
        <v>87</v>
      </c>
      <c r="B4" s="18">
        <v>42.24</v>
      </c>
      <c r="C4" s="18">
        <v>47.77</v>
      </c>
      <c r="D4" s="18">
        <v>26.28</v>
      </c>
      <c r="E4" s="18">
        <v>45.35</v>
      </c>
      <c r="F4" s="18">
        <v>41.09</v>
      </c>
      <c r="G4" s="18"/>
    </row>
    <row r="5" spans="1:9">
      <c r="A5" t="s">
        <v>88</v>
      </c>
      <c r="B5" s="18">
        <v>44.15</v>
      </c>
      <c r="C5" s="18">
        <v>49.21</v>
      </c>
      <c r="D5" s="18">
        <v>27.96</v>
      </c>
      <c r="E5" s="18">
        <v>42.25</v>
      </c>
      <c r="F5" s="18">
        <v>31.28</v>
      </c>
      <c r="G5" s="18"/>
    </row>
    <row r="6" spans="1:9">
      <c r="B6" s="18"/>
      <c r="C6" s="18"/>
      <c r="D6" s="18"/>
      <c r="E6" s="18"/>
      <c r="F6" s="18"/>
      <c r="G6" s="18"/>
    </row>
    <row r="7" spans="1:9">
      <c r="B7" s="18"/>
      <c r="C7" s="18"/>
      <c r="D7" s="18"/>
      <c r="E7" s="18"/>
      <c r="F7" s="18"/>
      <c r="G7" s="18"/>
    </row>
  </sheetData>
  <mergeCells count="1">
    <mergeCell ref="A1:I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2"/>
    <pageSetUpPr fitToPage="1"/>
  </sheetPr>
  <dimension ref="A1:H28"/>
  <sheetViews>
    <sheetView zoomScale="110" zoomScaleNormal="110" workbookViewId="0">
      <selection activeCell="A4" sqref="A4:B22"/>
    </sheetView>
  </sheetViews>
  <sheetFormatPr defaultRowHeight="15"/>
  <cols>
    <col min="1" max="1" width="24" bestFit="1" customWidth="1"/>
    <col min="2" max="2" width="14.5703125" style="18" customWidth="1"/>
  </cols>
  <sheetData>
    <row r="1" spans="1:8">
      <c r="A1" s="180" t="s">
        <v>439</v>
      </c>
      <c r="B1" s="180"/>
      <c r="C1" s="180"/>
      <c r="D1" s="180"/>
      <c r="E1" s="180"/>
      <c r="F1" s="180"/>
      <c r="G1" s="180"/>
      <c r="H1" s="180"/>
    </row>
    <row r="2" spans="1:8">
      <c r="A2" s="7"/>
    </row>
    <row r="3" spans="1:8">
      <c r="A3" s="7"/>
      <c r="C3" s="30"/>
      <c r="D3" s="30"/>
    </row>
    <row r="4" spans="1:8">
      <c r="A4" s="38"/>
      <c r="B4" s="24" t="s">
        <v>125</v>
      </c>
      <c r="D4" s="30"/>
    </row>
    <row r="5" spans="1:8">
      <c r="A5" s="110"/>
      <c r="B5" s="24" t="s">
        <v>126</v>
      </c>
    </row>
    <row r="6" spans="1:8">
      <c r="A6" s="38" t="s">
        <v>2</v>
      </c>
      <c r="B6" s="116">
        <v>-1.5</v>
      </c>
    </row>
    <row r="7" spans="1:8">
      <c r="A7" s="110" t="s">
        <v>15</v>
      </c>
      <c r="B7" s="116">
        <v>-1.5</v>
      </c>
    </row>
    <row r="8" spans="1:8">
      <c r="A8" s="110" t="s">
        <v>19</v>
      </c>
      <c r="B8" s="116">
        <v>-1.4</v>
      </c>
    </row>
    <row r="9" spans="1:8">
      <c r="A9" s="110" t="s">
        <v>8</v>
      </c>
      <c r="B9" s="116">
        <v>-1.3</v>
      </c>
    </row>
    <row r="10" spans="1:8">
      <c r="A10" s="110" t="s">
        <v>28</v>
      </c>
      <c r="B10" s="116">
        <v>-1.2</v>
      </c>
    </row>
    <row r="11" spans="1:8">
      <c r="A11" s="110" t="s">
        <v>13</v>
      </c>
      <c r="B11" s="116">
        <v>-1.1000000000000001</v>
      </c>
    </row>
    <row r="12" spans="1:8">
      <c r="A12" s="110" t="s">
        <v>22</v>
      </c>
      <c r="B12" s="116">
        <v>-1.1000000000000001</v>
      </c>
    </row>
    <row r="13" spans="1:8">
      <c r="A13" s="110" t="s">
        <v>11</v>
      </c>
      <c r="B13" s="116">
        <v>-1</v>
      </c>
    </row>
    <row r="14" spans="1:8">
      <c r="A14" s="110" t="s">
        <v>12</v>
      </c>
      <c r="B14" s="116">
        <v>-0.9</v>
      </c>
    </row>
    <row r="15" spans="1:8">
      <c r="A15" s="110" t="s">
        <v>29</v>
      </c>
      <c r="B15" s="116">
        <v>-0.9</v>
      </c>
    </row>
    <row r="16" spans="1:8">
      <c r="A16" s="110" t="s">
        <v>4</v>
      </c>
      <c r="B16" s="116">
        <v>-0.8</v>
      </c>
    </row>
    <row r="17" spans="1:2">
      <c r="A17" s="110" t="s">
        <v>20</v>
      </c>
      <c r="B17" s="116">
        <v>-0.8</v>
      </c>
    </row>
    <row r="18" spans="1:2">
      <c r="A18" s="110" t="s">
        <v>23</v>
      </c>
      <c r="B18" s="116">
        <v>-0.8</v>
      </c>
    </row>
    <row r="19" spans="1:2">
      <c r="A19" s="110" t="s">
        <v>25</v>
      </c>
      <c r="B19" s="116">
        <v>-0.7</v>
      </c>
    </row>
    <row r="20" spans="1:2">
      <c r="A20" s="110" t="s">
        <v>60</v>
      </c>
      <c r="B20" s="116">
        <v>-0.5</v>
      </c>
    </row>
    <row r="21" spans="1:2">
      <c r="A21" s="110" t="s">
        <v>26</v>
      </c>
      <c r="B21" s="116">
        <v>-0.3</v>
      </c>
    </row>
    <row r="22" spans="1:2">
      <c r="A22" s="110" t="s">
        <v>27</v>
      </c>
      <c r="B22" s="116">
        <v>-0.3</v>
      </c>
    </row>
    <row r="24" spans="1:2">
      <c r="A24" t="s">
        <v>127</v>
      </c>
    </row>
    <row r="25" spans="1:2">
      <c r="A25" t="s">
        <v>128</v>
      </c>
    </row>
    <row r="28" spans="1:2">
      <c r="A28" s="32" t="s">
        <v>227</v>
      </c>
    </row>
  </sheetData>
  <sortState xmlns:xlrd2="http://schemas.microsoft.com/office/spreadsheetml/2017/richdata2" ref="A6:B22">
    <sortCondition ref="B6:B22"/>
  </sortState>
  <mergeCells count="1">
    <mergeCell ref="A1:H1"/>
  </mergeCells>
  <pageMargins left="0.7" right="0.7" top="0.75" bottom="0.75" header="0.3" footer="0.3"/>
  <pageSetup paperSize="9" scale="86"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2"/>
    <pageSetUpPr fitToPage="1"/>
  </sheetPr>
  <dimension ref="A1:F21"/>
  <sheetViews>
    <sheetView zoomScale="80" zoomScaleNormal="80" workbookViewId="0">
      <selection activeCell="A4" sqref="A4:C19"/>
    </sheetView>
  </sheetViews>
  <sheetFormatPr defaultRowHeight="15"/>
  <cols>
    <col min="1" max="1" width="27.7109375" bestFit="1" customWidth="1"/>
    <col min="2" max="2" width="27.7109375" style="18" customWidth="1"/>
    <col min="3" max="3" width="20.7109375" style="18" customWidth="1"/>
    <col min="4" max="4" width="20.7109375" customWidth="1"/>
  </cols>
  <sheetData>
    <row r="1" spans="1:6">
      <c r="A1" s="180" t="s">
        <v>312</v>
      </c>
      <c r="B1" s="180"/>
      <c r="C1" s="180"/>
      <c r="D1" s="180"/>
      <c r="E1" s="180"/>
    </row>
    <row r="2" spans="1:6">
      <c r="A2" s="184"/>
      <c r="B2" s="184"/>
      <c r="C2" s="184"/>
      <c r="D2" s="184"/>
      <c r="E2" s="184"/>
      <c r="F2" s="184"/>
    </row>
    <row r="4" spans="1:6" ht="60">
      <c r="A4" s="38" t="s">
        <v>32</v>
      </c>
      <c r="B4" s="38" t="s">
        <v>129</v>
      </c>
      <c r="C4" s="23" t="s">
        <v>130</v>
      </c>
    </row>
    <row r="5" spans="1:6">
      <c r="A5" s="110" t="s">
        <v>6</v>
      </c>
      <c r="B5" s="116">
        <v>2.4</v>
      </c>
      <c r="C5" s="116" t="s">
        <v>442</v>
      </c>
    </row>
    <row r="6" spans="1:6">
      <c r="A6" s="110" t="s">
        <v>8</v>
      </c>
      <c r="B6" s="116">
        <v>1.5</v>
      </c>
      <c r="C6" s="116">
        <v>4</v>
      </c>
    </row>
    <row r="7" spans="1:6">
      <c r="A7" s="110" t="s">
        <v>9</v>
      </c>
      <c r="B7" s="116">
        <v>0.6</v>
      </c>
      <c r="C7" s="116">
        <v>1.8</v>
      </c>
    </row>
    <row r="8" spans="1:6">
      <c r="A8" s="110" t="s">
        <v>15</v>
      </c>
      <c r="B8" s="116">
        <v>3.3</v>
      </c>
      <c r="C8" s="116" t="s">
        <v>443</v>
      </c>
    </row>
    <row r="9" spans="1:6">
      <c r="A9" s="110" t="s">
        <v>19</v>
      </c>
      <c r="B9" s="116">
        <v>1.2</v>
      </c>
      <c r="C9" s="116">
        <v>14.7</v>
      </c>
    </row>
    <row r="10" spans="1:6">
      <c r="A10" s="110" t="s">
        <v>20</v>
      </c>
      <c r="B10" s="116">
        <v>1</v>
      </c>
      <c r="C10" s="116">
        <v>1.5</v>
      </c>
    </row>
    <row r="11" spans="1:6">
      <c r="A11" s="110" t="s">
        <v>23</v>
      </c>
      <c r="B11" s="116">
        <v>0.2</v>
      </c>
      <c r="C11" s="116">
        <v>0.5</v>
      </c>
    </row>
    <row r="12" spans="1:6">
      <c r="A12" s="110" t="s">
        <v>26</v>
      </c>
      <c r="B12" s="116">
        <v>1.1000000000000001</v>
      </c>
      <c r="C12" s="116">
        <v>0.4</v>
      </c>
    </row>
    <row r="13" spans="1:6">
      <c r="A13" s="110" t="s">
        <v>29</v>
      </c>
      <c r="B13" s="116">
        <v>10.3</v>
      </c>
      <c r="C13" s="116" t="s">
        <v>442</v>
      </c>
    </row>
    <row r="14" spans="1:6">
      <c r="A14" s="117" t="s">
        <v>4</v>
      </c>
      <c r="B14" s="168">
        <v>27.8</v>
      </c>
      <c r="C14" s="168" t="s">
        <v>444</v>
      </c>
    </row>
    <row r="15" spans="1:6">
      <c r="A15" s="117" t="s">
        <v>18</v>
      </c>
      <c r="B15" s="168">
        <v>7.0000000000000007E-2</v>
      </c>
      <c r="C15" s="168">
        <v>0.79</v>
      </c>
    </row>
    <row r="16" spans="1:6">
      <c r="A16" s="117" t="s">
        <v>19</v>
      </c>
      <c r="B16" s="168">
        <v>1.21</v>
      </c>
      <c r="C16" s="168">
        <v>14.65</v>
      </c>
    </row>
    <row r="17" spans="1:4">
      <c r="A17" s="117" t="s">
        <v>171</v>
      </c>
      <c r="B17" s="168">
        <v>0.72</v>
      </c>
      <c r="C17" s="168">
        <v>0.13</v>
      </c>
      <c r="D17" t="s">
        <v>234</v>
      </c>
    </row>
    <row r="18" spans="1:4">
      <c r="A18" s="117" t="s">
        <v>22</v>
      </c>
      <c r="B18" s="168">
        <v>0.53</v>
      </c>
      <c r="C18" s="168">
        <v>0.86</v>
      </c>
    </row>
    <row r="19" spans="1:4">
      <c r="A19" s="117" t="s">
        <v>23</v>
      </c>
      <c r="B19" s="168">
        <v>0.24</v>
      </c>
      <c r="C19" s="168">
        <v>0.5</v>
      </c>
    </row>
    <row r="20" spans="1:4">
      <c r="B20"/>
      <c r="C20"/>
    </row>
    <row r="21" spans="1:4">
      <c r="A21" s="42" t="s">
        <v>228</v>
      </c>
    </row>
  </sheetData>
  <mergeCells count="2">
    <mergeCell ref="A1:E1"/>
    <mergeCell ref="A2:F2"/>
  </mergeCells>
  <hyperlinks>
    <hyperlink ref="A21" r:id="rId1" display="https://covid19africawatch.org/africa-policy-monitor." xr:uid="{00000000-0004-0000-0700-000000000000}"/>
  </hyperlinks>
  <pageMargins left="0.7" right="0.7" top="0.75" bottom="0.75" header="0.3" footer="0.3"/>
  <pageSetup paperSize="9" scale="54"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2"/>
  </sheetPr>
  <dimension ref="A1:J21"/>
  <sheetViews>
    <sheetView workbookViewId="0">
      <selection activeCell="A2" sqref="A2:XFD2"/>
    </sheetView>
  </sheetViews>
  <sheetFormatPr defaultRowHeight="15"/>
  <cols>
    <col min="1" max="1" width="20.140625" customWidth="1"/>
    <col min="2" max="2" width="15.7109375" customWidth="1"/>
    <col min="3" max="3" width="13.28515625" customWidth="1"/>
    <col min="4" max="4" width="12.5703125" customWidth="1"/>
    <col min="5" max="5" width="14" customWidth="1"/>
  </cols>
  <sheetData>
    <row r="1" spans="1:10">
      <c r="A1" s="180" t="s">
        <v>314</v>
      </c>
      <c r="B1" s="180"/>
      <c r="C1" s="180"/>
      <c r="D1" s="180"/>
      <c r="E1" s="180"/>
      <c r="F1" s="180"/>
      <c r="G1" s="180"/>
      <c r="H1" s="180"/>
      <c r="I1" s="180"/>
      <c r="J1" s="180"/>
    </row>
    <row r="2" spans="1:10">
      <c r="A2" s="78"/>
      <c r="B2" s="78"/>
      <c r="C2" s="78"/>
      <c r="D2" s="78"/>
      <c r="E2" s="78"/>
      <c r="F2" s="78"/>
      <c r="G2" s="78"/>
      <c r="H2" s="78"/>
      <c r="I2" s="78"/>
      <c r="J2" s="78"/>
    </row>
    <row r="3" spans="1:10">
      <c r="A3" s="78"/>
      <c r="B3" s="78"/>
      <c r="C3" s="78"/>
      <c r="D3" s="78"/>
      <c r="E3" s="78"/>
      <c r="F3" s="78"/>
      <c r="G3" s="78"/>
      <c r="H3" s="78"/>
      <c r="I3" s="78"/>
      <c r="J3" s="78"/>
    </row>
    <row r="4" spans="1:10" ht="90">
      <c r="A4" s="98" t="s">
        <v>32</v>
      </c>
      <c r="B4" s="97" t="s">
        <v>131</v>
      </c>
      <c r="C4" s="97" t="s">
        <v>132</v>
      </c>
      <c r="D4" s="97" t="s">
        <v>133</v>
      </c>
      <c r="E4" s="98" t="s">
        <v>134</v>
      </c>
    </row>
    <row r="5" spans="1:10">
      <c r="A5" s="100" t="s">
        <v>6</v>
      </c>
      <c r="B5" s="99" t="s">
        <v>135</v>
      </c>
      <c r="C5" s="99" t="s">
        <v>135</v>
      </c>
      <c r="D5" s="99" t="s">
        <v>135</v>
      </c>
      <c r="E5" s="100" t="s">
        <v>136</v>
      </c>
    </row>
    <row r="6" spans="1:10">
      <c r="A6" s="100" t="s">
        <v>8</v>
      </c>
      <c r="B6" s="100" t="s">
        <v>136</v>
      </c>
      <c r="C6" s="100" t="s">
        <v>136</v>
      </c>
      <c r="D6" s="100" t="s">
        <v>136</v>
      </c>
      <c r="E6" s="100" t="s">
        <v>136</v>
      </c>
    </row>
    <row r="7" spans="1:10">
      <c r="A7" s="100" t="s">
        <v>9</v>
      </c>
      <c r="B7" s="100" t="s">
        <v>136</v>
      </c>
      <c r="C7" s="100" t="s">
        <v>136</v>
      </c>
      <c r="D7" s="100" t="s">
        <v>136</v>
      </c>
      <c r="E7" s="100" t="s">
        <v>136</v>
      </c>
    </row>
    <row r="8" spans="1:10">
      <c r="A8" s="100" t="s">
        <v>15</v>
      </c>
      <c r="B8" s="100" t="s">
        <v>136</v>
      </c>
      <c r="C8" s="100" t="s">
        <v>136</v>
      </c>
      <c r="D8" s="100" t="s">
        <v>136</v>
      </c>
      <c r="E8" s="100" t="s">
        <v>136</v>
      </c>
    </row>
    <row r="9" spans="1:10">
      <c r="A9" s="100" t="s">
        <v>19</v>
      </c>
      <c r="B9" s="100" t="s">
        <v>136</v>
      </c>
      <c r="C9" s="99" t="s">
        <v>135</v>
      </c>
      <c r="D9" s="100" t="s">
        <v>136</v>
      </c>
      <c r="E9" s="100" t="s">
        <v>136</v>
      </c>
    </row>
    <row r="10" spans="1:10">
      <c r="A10" s="100" t="s">
        <v>20</v>
      </c>
      <c r="B10" s="100" t="s">
        <v>136</v>
      </c>
      <c r="C10" s="100" t="s">
        <v>136</v>
      </c>
      <c r="D10" s="100" t="s">
        <v>136</v>
      </c>
      <c r="E10" s="100" t="s">
        <v>136</v>
      </c>
    </row>
    <row r="11" spans="1:10">
      <c r="A11" s="100" t="s">
        <v>23</v>
      </c>
      <c r="B11" s="100" t="s">
        <v>136</v>
      </c>
      <c r="C11" s="100" t="s">
        <v>136</v>
      </c>
      <c r="D11" s="100" t="s">
        <v>136</v>
      </c>
      <c r="E11" s="100" t="s">
        <v>136</v>
      </c>
    </row>
    <row r="12" spans="1:10">
      <c r="A12" s="100" t="s">
        <v>26</v>
      </c>
      <c r="B12" s="100" t="s">
        <v>136</v>
      </c>
      <c r="C12" s="100" t="s">
        <v>136</v>
      </c>
      <c r="D12" s="99" t="s">
        <v>135</v>
      </c>
      <c r="E12" s="100" t="s">
        <v>136</v>
      </c>
    </row>
    <row r="13" spans="1:10">
      <c r="A13" s="100" t="s">
        <v>29</v>
      </c>
      <c r="B13" s="100" t="s">
        <v>136</v>
      </c>
      <c r="C13" s="100" t="s">
        <v>136</v>
      </c>
      <c r="D13" s="100" t="s">
        <v>136</v>
      </c>
      <c r="E13" s="100" t="s">
        <v>136</v>
      </c>
    </row>
    <row r="14" spans="1:10">
      <c r="A14" s="101" t="s">
        <v>4</v>
      </c>
      <c r="B14" s="101" t="s">
        <v>136</v>
      </c>
      <c r="C14" s="101" t="s">
        <v>241</v>
      </c>
      <c r="D14" s="101" t="s">
        <v>136</v>
      </c>
      <c r="E14" s="101" t="s">
        <v>241</v>
      </c>
    </row>
    <row r="15" spans="1:10">
      <c r="A15" s="101" t="s">
        <v>11</v>
      </c>
      <c r="B15" s="101" t="s">
        <v>242</v>
      </c>
      <c r="C15" s="101" t="s">
        <v>241</v>
      </c>
      <c r="D15" s="101" t="s">
        <v>136</v>
      </c>
      <c r="E15" s="101" t="s">
        <v>241</v>
      </c>
    </row>
    <row r="16" spans="1:10">
      <c r="A16" s="101" t="s">
        <v>171</v>
      </c>
      <c r="B16" s="101" t="s">
        <v>242</v>
      </c>
      <c r="C16" s="101" t="s">
        <v>136</v>
      </c>
      <c r="D16" s="101" t="s">
        <v>136</v>
      </c>
      <c r="E16" s="101" t="s">
        <v>241</v>
      </c>
    </row>
    <row r="17" spans="1:5">
      <c r="A17" s="101" t="s">
        <v>243</v>
      </c>
      <c r="B17" s="101" t="s">
        <v>136</v>
      </c>
      <c r="C17" s="101" t="s">
        <v>136</v>
      </c>
      <c r="D17" s="101" t="s">
        <v>136</v>
      </c>
      <c r="E17" s="101" t="s">
        <v>241</v>
      </c>
    </row>
    <row r="18" spans="1:5">
      <c r="A18" s="101" t="s">
        <v>244</v>
      </c>
      <c r="B18" s="101" t="s">
        <v>136</v>
      </c>
      <c r="C18" s="101" t="s">
        <v>241</v>
      </c>
      <c r="D18" s="101" t="s">
        <v>241</v>
      </c>
      <c r="E18" s="101" t="s">
        <v>241</v>
      </c>
    </row>
    <row r="19" spans="1:5">
      <c r="A19" s="101" t="s">
        <v>27</v>
      </c>
      <c r="B19" s="101" t="s">
        <v>136</v>
      </c>
      <c r="C19" s="101" t="s">
        <v>136</v>
      </c>
      <c r="D19" s="101" t="s">
        <v>136</v>
      </c>
      <c r="E19" s="101" t="s">
        <v>241</v>
      </c>
    </row>
    <row r="20" spans="1:5">
      <c r="A20" s="101" t="s">
        <v>245</v>
      </c>
      <c r="B20" s="101" t="s">
        <v>136</v>
      </c>
      <c r="C20" s="101" t="s">
        <v>136</v>
      </c>
      <c r="D20" s="101" t="s">
        <v>136</v>
      </c>
      <c r="E20" s="101" t="s">
        <v>241</v>
      </c>
    </row>
    <row r="21" spans="1:5">
      <c r="A21" s="69" t="s">
        <v>313</v>
      </c>
    </row>
  </sheetData>
  <mergeCells count="1">
    <mergeCell ref="A1:J1"/>
  </mergeCells>
  <hyperlinks>
    <hyperlink ref="A21" r:id="rId1" display="https://covid19africawatch.org/africa-policy-monitor" xr:uid="{4E173BBE-B285-482C-9AAE-D4F1EAFC2F3F}"/>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323BD1A6402144936496F55213D27C" ma:contentTypeVersion="12" ma:contentTypeDescription="Create a new document." ma:contentTypeScope="" ma:versionID="e19888c0d70c2158c4fdcc267e2f85ca">
  <xsd:schema xmlns:xsd="http://www.w3.org/2001/XMLSchema" xmlns:xs="http://www.w3.org/2001/XMLSchema" xmlns:p="http://schemas.microsoft.com/office/2006/metadata/properties" xmlns:ns3="73c5b6b5-416a-4e75-8d95-6a611267062a" xmlns:ns4="dda2eda9-3ee6-4ccd-81db-19e65365ac7a" targetNamespace="http://schemas.microsoft.com/office/2006/metadata/properties" ma:root="true" ma:fieldsID="c14bb87a9172bd9acbe009b2aba4f644" ns3:_="" ns4:_="">
    <xsd:import namespace="73c5b6b5-416a-4e75-8d95-6a611267062a"/>
    <xsd:import namespace="dda2eda9-3ee6-4ccd-81db-19e65365ac7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c5b6b5-416a-4e75-8d95-6a6112670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a2eda9-3ee6-4ccd-81db-19e65365ac7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1AE3C5-EF2E-4F9C-B11E-E3EDA94C4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c5b6b5-416a-4e75-8d95-6a611267062a"/>
    <ds:schemaRef ds:uri="dda2eda9-3ee6-4ccd-81db-19e65365a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32EFF1-AD59-44FF-B434-42524DD79944}">
  <ds:schemaRefs>
    <ds:schemaRef ds:uri="http://schemas.openxmlformats.org/package/2006/metadata/core-properties"/>
    <ds:schemaRef ds:uri="http://schemas.microsoft.com/office/2006/documentManagement/types"/>
    <ds:schemaRef ds:uri="http://schemas.microsoft.com/office/infopath/2007/PartnerControls"/>
    <ds:schemaRef ds:uri="dda2eda9-3ee6-4ccd-81db-19e65365ac7a"/>
    <ds:schemaRef ds:uri="http://purl.org/dc/elements/1.1/"/>
    <ds:schemaRef ds:uri="http://schemas.microsoft.com/office/2006/metadata/properties"/>
    <ds:schemaRef ds:uri="73c5b6b5-416a-4e75-8d95-6a611267062a"/>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F9F23CE8-37A9-4553-9BA6-F92EA0887A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40</vt:i4>
      </vt:variant>
    </vt:vector>
  </HeadingPairs>
  <TitlesOfParts>
    <vt:vector size="108"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 &amp; 18</vt:lpstr>
      <vt:lpstr>Figure 19</vt:lpstr>
      <vt:lpstr>Figure 20</vt:lpstr>
      <vt:lpstr>Figure 21</vt:lpstr>
      <vt:lpstr>Figure 22</vt:lpstr>
      <vt:lpstr>Figure 23</vt:lpstr>
      <vt:lpstr>Figure 24</vt:lpstr>
      <vt:lpstr>Figure 25</vt:lpstr>
      <vt:lpstr>Figure 26</vt:lpstr>
      <vt:lpstr>Figure 27</vt:lpstr>
      <vt:lpstr>Figure 28</vt:lpstr>
      <vt:lpstr>Figure 29</vt:lpstr>
      <vt:lpstr>Figure 30</vt:lpstr>
      <vt:lpstr>Figure 31</vt:lpstr>
      <vt:lpstr>Figure 32</vt:lpstr>
      <vt:lpstr>Figure 33</vt:lpstr>
      <vt:lpstr>Figure 34</vt:lpstr>
      <vt:lpstr>Figure 35</vt:lpstr>
      <vt:lpstr>Figure 36</vt:lpstr>
      <vt:lpstr>Figure 37</vt:lpstr>
      <vt:lpstr>Figure 38</vt:lpstr>
      <vt:lpstr>Figure 39</vt:lpstr>
      <vt:lpstr>Figure 40 </vt:lpstr>
      <vt:lpstr>Figure 41</vt:lpstr>
      <vt:lpstr>Figure 42</vt:lpstr>
      <vt:lpstr>Figure 43</vt:lpstr>
      <vt:lpstr>Figure 44</vt:lpstr>
      <vt:lpstr>Figure 45</vt:lpstr>
      <vt:lpstr>Figure 46</vt:lpstr>
      <vt:lpstr>Figure 47</vt:lpstr>
      <vt:lpstr>Figure 48</vt:lpstr>
      <vt:lpstr>Figure 49</vt:lpstr>
      <vt:lpstr>Figure 50</vt:lpstr>
      <vt:lpstr>Figure 51</vt:lpstr>
      <vt:lpstr>Figure 52</vt:lpstr>
      <vt:lpstr>Figure 53</vt:lpstr>
      <vt:lpstr>Figure 54</vt:lpstr>
      <vt:lpstr>Figure 55</vt:lpstr>
      <vt:lpstr>Figure 56</vt:lpstr>
      <vt:lpstr>Table A2</vt:lpstr>
      <vt:lpstr>Figure 57</vt:lpstr>
      <vt:lpstr>Figure 58</vt:lpstr>
      <vt:lpstr>Figure 59</vt:lpstr>
      <vt:lpstr>Figure 60</vt:lpstr>
      <vt:lpstr>Figure 61</vt:lpstr>
      <vt:lpstr>Table A1</vt:lpstr>
      <vt:lpstr>Table A3</vt:lpstr>
      <vt:lpstr>Table A4</vt:lpstr>
      <vt:lpstr>Table A5</vt:lpstr>
      <vt:lpstr>Table A6</vt:lpstr>
      <vt:lpstr>Table A7</vt:lpstr>
      <vt:lpstr>Teach changes</vt:lpstr>
      <vt:lpstr>'Figure 40 '!_ftn1</vt:lpstr>
      <vt:lpstr>'Teach changes'!_ftn1</vt:lpstr>
      <vt:lpstr>'Table A3'!_ftn3</vt:lpstr>
      <vt:lpstr>'Figure 40 '!_ftnref1</vt:lpstr>
      <vt:lpstr>'Teach changes'!_ftnref1</vt:lpstr>
      <vt:lpstr>'Table A3'!_ftnref3</vt:lpstr>
      <vt:lpstr>'Figure 40 '!_Ref57735003</vt:lpstr>
      <vt:lpstr>'Teach changes'!_Ref57735003</vt:lpstr>
      <vt:lpstr>'Figure 1'!_Toc65424835</vt:lpstr>
      <vt:lpstr>'Figure 2'!_Toc65424836</vt:lpstr>
      <vt:lpstr>'Figure 3'!_Toc65424837</vt:lpstr>
      <vt:lpstr>'Figure 4'!_Toc65424838</vt:lpstr>
      <vt:lpstr>'Figure 5'!_Toc65424839</vt:lpstr>
      <vt:lpstr>'Figure 6'!_Toc65424840</vt:lpstr>
      <vt:lpstr>'Figure 7'!_Toc65424841</vt:lpstr>
      <vt:lpstr>'Figure 8'!_Toc65424842</vt:lpstr>
      <vt:lpstr>'Figure 9'!_Toc65424843</vt:lpstr>
      <vt:lpstr>'Figure 12'!_Toc65424846</vt:lpstr>
      <vt:lpstr>'Figure 15'!_Toc65424848</vt:lpstr>
      <vt:lpstr>'Figure 16'!_Toc65424849</vt:lpstr>
      <vt:lpstr>'Figure 19'!_Toc65424852</vt:lpstr>
      <vt:lpstr>'Figure 20'!_Toc65424853</vt:lpstr>
      <vt:lpstr>'Figure 22'!_Toc65424854</vt:lpstr>
      <vt:lpstr>'Figure 24'!_Toc65424856</vt:lpstr>
      <vt:lpstr>'Figure 25'!_Toc65424857</vt:lpstr>
      <vt:lpstr>'Figure 27'!_Toc65424859</vt:lpstr>
      <vt:lpstr>'Figure 28'!_Toc65424860</vt:lpstr>
      <vt:lpstr>'Figure 30'!_Toc65424862</vt:lpstr>
      <vt:lpstr>'Figure 31'!_Toc65424863</vt:lpstr>
      <vt:lpstr>'Figure 34'!_Toc65424866</vt:lpstr>
      <vt:lpstr>'Figure 38'!_Toc65424870</vt:lpstr>
      <vt:lpstr>'Figure 39'!_Toc65424871</vt:lpstr>
      <vt:lpstr>'Figure 40 '!_Toc65424872</vt:lpstr>
      <vt:lpstr>'Teach changes'!_Toc65424872</vt:lpstr>
      <vt:lpstr>'Figure 42'!_Toc65424874</vt:lpstr>
      <vt:lpstr>'Figure 44'!_Toc65424876</vt:lpstr>
      <vt:lpstr>'Figure 51'!_Toc65424883</vt:lpstr>
      <vt:lpstr>'Figure 52'!_Toc65424884</vt:lpstr>
      <vt:lpstr>'Figure 57'!_Toc65672927</vt:lpstr>
      <vt:lpstr>'Figure 43'!_Toc65999708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Maula</dc:creator>
  <cp:lastModifiedBy>Sylvia Maina</cp:lastModifiedBy>
  <cp:lastPrinted>2020-12-20T22:26:09Z</cp:lastPrinted>
  <dcterms:created xsi:type="dcterms:W3CDTF">2015-06-05T18:19:34Z</dcterms:created>
  <dcterms:modified xsi:type="dcterms:W3CDTF">2021-03-10T11:57:27Z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0x0101001E323BD1A6402144936496F55213D27C</vt:lpwstr>
  </property>
</Properties>
</file>